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15570" windowHeight="11580"/>
  </bookViews>
  <sheets>
    <sheet name="2203" sheetId="1" r:id="rId1"/>
    <sheet name="2203," sheetId="3" r:id="rId2"/>
  </sheets>
  <definedNames>
    <definedName name="_xlnm._FilterDatabase" localSheetId="1" hidden="1">'2203,'!$A$6:$V$235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1" l="1"/>
  <c r="F91" i="1" s="1"/>
  <c r="I89" i="1"/>
  <c r="I90" i="1"/>
  <c r="I91" i="1" s="1"/>
  <c r="L90" i="1"/>
  <c r="L89" i="1"/>
  <c r="L91" i="1" s="1"/>
  <c r="F90" i="1"/>
  <c r="N235" i="3"/>
  <c r="K235" i="3"/>
  <c r="N234" i="3"/>
  <c r="N233" i="3"/>
  <c r="K234" i="3"/>
  <c r="K233" i="3"/>
  <c r="H234" i="3"/>
  <c r="H233" i="3"/>
  <c r="K338" i="3" l="1"/>
  <c r="N338" i="3"/>
  <c r="H338" i="3"/>
  <c r="K273" i="3"/>
  <c r="N273" i="3"/>
  <c r="H273" i="3"/>
  <c r="K239" i="3"/>
  <c r="N239" i="3"/>
  <c r="H239" i="3"/>
  <c r="H235" i="3" l="1"/>
  <c r="N348" i="3" l="1"/>
  <c r="J348" i="3"/>
  <c r="F348" i="3" l="1"/>
  <c r="A359" i="3"/>
  <c r="H15" i="1"/>
  <c r="A369" i="3" l="1"/>
</calcChain>
</file>

<file path=xl/sharedStrings.xml><?xml version="1.0" encoding="utf-8"?>
<sst xmlns="http://schemas.openxmlformats.org/spreadsheetml/2006/main" count="1913" uniqueCount="247">
  <si>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</si>
  <si>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</si>
  <si>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</si>
  <si>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</si>
  <si>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</si>
  <si>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</si>
  <si>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</si>
  <si>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</si>
  <si>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</si>
  <si>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</si>
  <si>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</si>
  <si>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</si>
  <si>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</si>
  <si>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</si>
  <si>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</si>
  <si>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</si>
  <si>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</si>
  <si>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</si>
  <si>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</si>
  <si>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</si>
  <si>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</si>
  <si>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</si>
  <si>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(на текущий финансовый год)</t>
  </si>
  <si>
    <t>(на первый год планового периода)</t>
  </si>
  <si>
    <t>(на второй год планового периода)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</si>
  <si>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</si>
  <si>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</si>
  <si>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</si>
  <si>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</si>
  <si>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</si>
  <si>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</si>
  <si>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</si>
  <si>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</si>
  <si>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</si>
  <si>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</si>
  <si>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</si>
  <si>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</si>
  <si>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к Порядку </t>
  </si>
  <si>
    <t>07</t>
  </si>
  <si>
    <t>0700</t>
  </si>
  <si>
    <t>00</t>
  </si>
  <si>
    <t>000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</si>
  <si>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</si>
  <si>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</si>
  <si>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</si>
  <si>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</si>
  <si>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</si>
  <si>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</si>
  <si>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</si>
  <si>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</si>
  <si>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(фамилия, инициалы)</t>
  </si>
  <si>
    <t>Исполнитель</t>
  </si>
  <si>
    <t>ведущий экономист</t>
  </si>
  <si>
    <t>СОГЛАСОВАНО</t>
  </si>
  <si>
    <t>Начальник Управления образования</t>
  </si>
  <si>
    <t>(расшифровка подписи)</t>
  </si>
  <si>
    <t>Огнева Е.Н.</t>
  </si>
  <si>
    <t>Директор</t>
  </si>
  <si>
    <t>МКОУ СОШ с.Всехсвятское</t>
  </si>
  <si>
    <t>И.А. Анфилатов</t>
  </si>
  <si>
    <t>Анфилатов И.А.</t>
  </si>
  <si>
    <t xml:space="preserve">  Муниципальное  казённое общеобразовательное учреждение средняя общеобразовательная школа с. Всехсвятское Белохолуницкого района Кировской области</t>
  </si>
  <si>
    <t>Приложение № 2</t>
  </si>
  <si>
    <t>от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</si>
  <si>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</si>
  <si>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1. Итоговые изменения показатели бюджетной сметы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</si>
  <si>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</si>
  <si>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</si>
  <si>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</si>
  <si>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Усатова О.О.</t>
  </si>
  <si>
    <t>на 2025 год</t>
  </si>
  <si>
    <t xml:space="preserve">    ОБРАЗОВАНИЕ</t>
  </si>
  <si>
    <t>0000000000</t>
  </si>
  <si>
    <t xml:space="preserve">      Общее образование</t>
  </si>
  <si>
    <t xml:space="preserve">        Муниципальная программа "Развитие образования Белохолуницкого района"</t>
  </si>
  <si>
    <t>0200000000</t>
  </si>
  <si>
    <t>200</t>
  </si>
  <si>
    <t>240</t>
  </si>
  <si>
    <t>244</t>
  </si>
  <si>
    <t>100</t>
  </si>
  <si>
    <t>110</t>
  </si>
  <si>
    <t>210</t>
  </si>
  <si>
    <t>111</t>
  </si>
  <si>
    <t>211</t>
  </si>
  <si>
    <t>119</t>
  </si>
  <si>
    <t>213</t>
  </si>
  <si>
    <t xml:space="preserve">    СОЦИАЛЬНАЯ ПОЛИТИКА</t>
  </si>
  <si>
    <t xml:space="preserve">      Социальное обеспечение населения</t>
  </si>
  <si>
    <t>220</t>
  </si>
  <si>
    <t>226</t>
  </si>
  <si>
    <t>211.83</t>
  </si>
  <si>
    <t>211.85</t>
  </si>
  <si>
    <t>10</t>
  </si>
  <si>
    <t>02</t>
  </si>
  <si>
    <t>03</t>
  </si>
  <si>
    <t>1000</t>
  </si>
  <si>
    <t>на 2026 год</t>
  </si>
  <si>
    <t xml:space="preserve">          Комплекс процессных мероприятий</t>
  </si>
  <si>
    <t>02Q0000000</t>
  </si>
  <si>
    <t>260</t>
  </si>
  <si>
    <t>266</t>
  </si>
  <si>
    <t>225</t>
  </si>
  <si>
    <t>300</t>
  </si>
  <si>
    <t>310</t>
  </si>
  <si>
    <t>340</t>
  </si>
  <si>
    <t>346</t>
  </si>
  <si>
    <t>349</t>
  </si>
  <si>
    <t>342</t>
  </si>
  <si>
    <t>02Q0200000</t>
  </si>
  <si>
    <t>02Q0217000</t>
  </si>
  <si>
    <t>02Q0217010</t>
  </si>
  <si>
    <t>02Q0217480</t>
  </si>
  <si>
    <t>02Q02L3040</t>
  </si>
  <si>
    <t xml:space="preserve">      Другие вопросы в области образования</t>
  </si>
  <si>
    <t>02Q2500000</t>
  </si>
  <si>
    <t>02Q2515000</t>
  </si>
  <si>
    <t>02Q2515060</t>
  </si>
  <si>
    <t>02Q25S5060</t>
  </si>
  <si>
    <t>112</t>
  </si>
  <si>
    <t>214</t>
  </si>
  <si>
    <t>02Q0600000</t>
  </si>
  <si>
    <t>02Q0616000</t>
  </si>
  <si>
    <t>02Q0616140</t>
  </si>
  <si>
    <t>211.82</t>
  </si>
  <si>
    <t>266.82</t>
  </si>
  <si>
    <t>266.83</t>
  </si>
  <si>
    <t>266.85</t>
  </si>
  <si>
    <t>213.82</t>
  </si>
  <si>
    <t>213.83</t>
  </si>
  <si>
    <t>213.85</t>
  </si>
  <si>
    <t>225.84</t>
  </si>
  <si>
    <t>226.84</t>
  </si>
  <si>
    <t>310.84</t>
  </si>
  <si>
    <t>346.84</t>
  </si>
  <si>
    <t>349.84</t>
  </si>
  <si>
    <t>09</t>
  </si>
  <si>
    <t>"09" января 2025 год</t>
  </si>
  <si>
    <t>НА 2025 ФИНАНСОВЫЙ ГОД И ПЛАНОВЫЙ ПЕРИОД  2026 и 2027  ГОДОВ*</t>
  </si>
  <si>
    <t>на 2027 год</t>
  </si>
  <si>
    <t xml:space="preserve">            Муниципальная программа "Развитие образования Белохолуницкого района"</t>
  </si>
  <si>
    <t xml:space="preserve">              Финансовое обеспечение деятельности муниципальных  учреждений и отдельных категорий работников</t>
  </si>
  <si>
    <t>0200002000</t>
  </si>
  <si>
    <t xml:space="preserve">                Общеобразовательные организации</t>
  </si>
  <si>
    <t>0200002050</t>
  </si>
  <si>
    <t xml:space="preserve">                  Расходы за счет средств областного бюджета</t>
  </si>
  <si>
    <t>020000205A</t>
  </si>
  <si>
    <t xml:space="preserve">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</si>
  <si>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  Расходы на выплаты персоналу казенных учреждений</t>
  </si>
  <si>
    <t xml:space="preserve">                        Фонд оплаты труда учреждений</t>
  </si>
  <si>
    <t xml:space="preserve">                          Расходы</t>
  </si>
  <si>
    <t xml:space="preserve">                            Оплата труда, начисления на выплаты по оплате труда</t>
  </si>
  <si>
    <t xml:space="preserve">                              Заработная плата</t>
  </si>
  <si>
    <t xml:space="preserve">  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</si>
  <si>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                  Социальное обеспечение</t>
  </si>
  <si>
    <t xml:space="preserve">                              Социальные пособия и компенсации персоналу в денежной форме</t>
  </si>
  <si>
    <t xml:space="preserve">  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</si>
  <si>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  Начисления на выплаты по оплате труда</t>
  </si>
  <si>
    <t xml:space="preserve">                    Закупка товаров, работ и услуг для обеспечения государственных (муниципальных) нужд</t>
  </si>
  <si>
    <t xml:space="preserve">                      Иные закупки товаров, работ и услуг для обеспечения государственных (муниципальных) нужд</t>
  </si>
  <si>
    <t xml:space="preserve">                        Закупка энергетических ресурсов</t>
  </si>
  <si>
    <t>247</t>
  </si>
  <si>
    <t xml:space="preserve">                            Оплата работ, услуг</t>
  </si>
  <si>
    <t xml:space="preserve">                              Коммунальные услуги</t>
  </si>
  <si>
    <t>223</t>
  </si>
  <si>
    <t xml:space="preserve">                                Оплата отопления и технологических нужд</t>
  </si>
  <si>
    <t xml:space="preserve">                  Расходы на содержание учреждения и отдельных категорий работников</t>
  </si>
  <si>
    <t>020000205В</t>
  </si>
  <si>
    <t xml:space="preserve">                        Прочая закупка товаров, работ и услуг</t>
  </si>
  <si>
    <t xml:space="preserve">                              Услуги связи</t>
  </si>
  <si>
    <t>221</t>
  </si>
  <si>
    <t xml:space="preserve">                                Плата за обращение с твердыми коммунальными отходами</t>
  </si>
  <si>
    <t xml:space="preserve">                  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</si>
  <si>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</si>
  <si>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                    Работы, услуги по содержанию имущества</t>
  </si>
  <si>
    <t xml:space="preserve">                                Оплата договоров на выполнение работ, оказание услуг по пожарной сигнализации</t>
  </si>
  <si>
    <t xml:space="preserve">                              Прочие работы, услуги</t>
  </si>
  <si>
    <t xml:space="preserve">                              Страхование</t>
  </si>
  <si>
    <t>227</t>
  </si>
  <si>
    <t xml:space="preserve">                          Поступление нефинансовых активов</t>
  </si>
  <si>
    <t xml:space="preserve">                            Увеличение стоимости материальных запасов</t>
  </si>
  <si>
    <t xml:space="preserve">                              Увеличение стоимости продуктов питания</t>
  </si>
  <si>
    <t xml:space="preserve">                              Увеличение стоимости горюче-смазочных материалов</t>
  </si>
  <si>
    <t>343</t>
  </si>
  <si>
    <t xml:space="preserve">                              Увеличение стоимости прочих материальных запасов</t>
  </si>
  <si>
    <t xml:space="preserve">                                Расходы за счет спонсорской помощи целевого характера</t>
  </si>
  <si>
    <t xml:space="preserve">                                Оплата потребления электроэнергии</t>
  </si>
  <si>
    <t xml:space="preserve">                                Оплата водоснабжения и водоотведения</t>
  </si>
  <si>
    <t xml:space="preserve">            Федеральный проект "Педагоги и наставники"</t>
  </si>
  <si>
    <t>020Ю600000</t>
  </si>
  <si>
    <t xml:space="preserve">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профессинальных образовательных организаций, муниципальных общеобразовательных организаций и профессиональных образовательных организаций</t>
  </si>
  <si>
    <t>020Ю650500</t>
  </si>
  <si>
    <t xml:space="preserve">                      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</si>
  <si>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</si>
  <si>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020Ю651790</t>
  </si>
  <si>
    <t xml:space="preserve">  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</si>
  <si>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</si>
  <si>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020Ю653030</t>
  </si>
  <si>
    <t xml:space="preserve">  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</si>
  <si>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Обеспечение функционирования системы общего образования</t>
  </si>
  <si>
    <t xml:space="preserve">  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</si>
  <si>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>02Q0216000</t>
  </si>
  <si>
    <t xml:space="preserve">                Начисление и выплата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организаций, участвующим в проведении указанной государственной итоговой аттестации</t>
  </si>
  <si>
    <t>02Q0216170</t>
  </si>
  <si>
    <t xml:space="preserve">                        Иные выплаты персоналу учреждений, за исключением фонда оплаты труда</t>
  </si>
  <si>
    <t xml:space="preserve">                              Прочие несоциальные выплаты персоналу в денежной форме</t>
  </si>
  <si>
    <t>212</t>
  </si>
  <si>
    <t xml:space="preserve">              Иные межбюджетные трансферты из областного бюджета</t>
  </si>
  <si>
    <t xml:space="preserve">  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</si>
  <si>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</si>
  <si>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</si>
  <si>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</si>
  <si>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</si>
  <si>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  Увеличение стоимости основных средств</t>
  </si>
  <si>
    <t xml:space="preserve">                              Увеличение стоимости прочих материальных запасов однократного применения</t>
  </si>
  <si>
    <t xml:space="preserve">                Предоставление бесплатного горячего питания детям участников специальной военной операции</t>
  </si>
  <si>
    <t xml:space="preserve">  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</si>
  <si>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</si>
  <si>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Муниципальная программа "Развитие образования Белохолуницкого района"</t>
  </si>
  <si>
    <t xml:space="preserve">              Мероприятия в установленной сфере деятельности</t>
  </si>
  <si>
    <t>0200003000</t>
  </si>
  <si>
    <t xml:space="preserve">                Мероприятия по оздоровлению детей</t>
  </si>
  <si>
    <t>0200003090</t>
  </si>
  <si>
    <t xml:space="preserve">            Совершенствование отдыха и оздоровления детей</t>
  </si>
  <si>
    <t xml:space="preserve">             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</si>
  <si>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 xml:space="preserve">                Оплата стоимости питания детей в оздоровительных учреждениях с дневным пребыванием детей</t>
  </si>
  <si>
    <t xml:space="preserve">            Обеспечение условий для развития кадрового потенциала системы образования</t>
  </si>
  <si>
    <t xml:space="preserve">    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</si>
  <si>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 xml:space="preserve">                              Прочие несоциальные выплаты персоналу в натуральной форме</t>
  </si>
  <si>
    <t>211.42</t>
  </si>
  <si>
    <t>213.42</t>
  </si>
  <si>
    <t>223.01</t>
  </si>
  <si>
    <t>223.05</t>
  </si>
  <si>
    <t>225.13</t>
  </si>
  <si>
    <t>346.12</t>
  </si>
  <si>
    <t>223.02</t>
  </si>
  <si>
    <t>223.03</t>
  </si>
  <si>
    <t>211.25-50500-00000-00000</t>
  </si>
  <si>
    <t>213.25-50500-00000-00000</t>
  </si>
  <si>
    <t>266.25-51790-00000-00000</t>
  </si>
  <si>
    <t>211.25-51790-00000-00000</t>
  </si>
  <si>
    <t>213.25-51790-00000-00000</t>
  </si>
  <si>
    <t>211.25-53030-00000-00000</t>
  </si>
  <si>
    <t>213.25-53030-00000-00000</t>
  </si>
  <si>
    <t>342.25-53040-00000-00000</t>
  </si>
  <si>
    <t>Сумма</t>
  </si>
  <si>
    <t xml:space="preserve"> БЮДЖЕТНАЯ СМЕТА 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</si>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</sst>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1" fontId="4" fillId="0" borderId="16">
      <alignment horizontal="center" vertical="top" shrinkToFit="1"/>
    </xf>
    <xf numFmtId="4" fontId="5" fillId="2" borderId="16">
      <alignment horizontal="right" vertical="top" shrinkToFi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4" borderId="0"/>
    <xf numFmtId="0" fontId="4" fillId="0" borderId="16">
      <alignment horizontal="center" vertical="center" wrapText="1"/>
    </xf>
    <xf numFmtId="0" fontId="4" fillId="0" borderId="0"/>
    <xf numFmtId="0" fontId="10" fillId="0" borderId="0"/>
    <xf numFmtId="0" fontId="11" fillId="0" borderId="0"/>
    <xf numFmtId="0" fontId="4" fillId="0" borderId="0">
      <alignment wrapText="1"/>
    </xf>
    <xf numFmtId="0" fontId="5" fillId="0" borderId="18">
      <alignment horizontal="right"/>
    </xf>
    <xf numFmtId="4" fontId="5" fillId="2" borderId="18">
      <alignment horizontal="right" vertical="top" shrinkToFit="1"/>
    </xf>
    <xf numFmtId="4" fontId="5" fillId="3" borderId="18">
      <alignment horizontal="right" vertical="top" shrinkToFit="1"/>
    </xf>
    <xf numFmtId="0" fontId="9" fillId="0" borderId="0">
      <alignment horizontal="center"/>
    </xf>
    <xf numFmtId="0" fontId="4" fillId="0" borderId="0">
      <alignment horizontal="right"/>
    </xf>
    <xf numFmtId="0" fontId="4" fillId="0" borderId="0">
      <alignment horizontal="left" wrapText="1"/>
    </xf>
    <xf numFmtId="0" fontId="5" fillId="0" borderId="16">
      <alignment vertical="top" wrapText="1"/>
    </xf>
    <xf numFmtId="1" fontId="4" fillId="0" borderId="16">
      <alignment horizontal="left" vertical="top" wrapText="1" indent="2"/>
    </xf>
    <xf numFmtId="4" fontId="5" fillId="0" borderId="16">
      <alignment horizontal="right" vertical="top" shrinkToFit="1"/>
    </xf>
    <xf numFmtId="4" fontId="4" fillId="0" borderId="16">
      <alignment horizontal="right" vertical="top" shrinkToFit="1"/>
    </xf>
    <xf numFmtId="4" fontId="5" fillId="3" borderId="16">
      <alignment horizontal="right" vertical="top" shrinkToFit="1"/>
    </xf>
    <xf numFmtId="164" fontId="14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0" fontId="6" fillId="0" borderId="0" xfId="0" applyFont="1" applyAlignment="1"/>
    <xf numFmtId="0" fontId="7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/>
    <xf numFmtId="0" fontId="12" fillId="0" borderId="0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49" fontId="2" fillId="0" borderId="0" xfId="0" applyNumberFormat="1" applyFont="1" applyBorder="1" applyAlignment="1">
      <alignment vertical="center"/>
    </xf>
    <xf numFmtId="49" fontId="13" fillId="0" borderId="0" xfId="0" applyNumberFormat="1" applyFont="1" applyBorder="1"/>
    <xf numFmtId="49" fontId="13" fillId="0" borderId="0" xfId="0" applyNumberFormat="1" applyFont="1" applyBorder="1" applyAlignment="1">
      <alignment horizontal="center"/>
    </xf>
    <xf numFmtId="4" fontId="19" fillId="0" borderId="2" xfId="2" applyNumberFormat="1" applyFont="1" applyFill="1" applyBorder="1" applyAlignment="1" applyProtection="1">
      <alignment horizontal="center" vertical="center" shrinkToFit="1"/>
    </xf>
    <xf numFmtId="4" fontId="13" fillId="0" borderId="0" xfId="25" applyNumberFormat="1" applyFont="1" applyBorder="1" applyAlignment="1">
      <alignment horizontal="center" vertical="center"/>
    </xf>
    <xf numFmtId="49" fontId="13" fillId="0" borderId="0" xfId="25" applyNumberFormat="1" applyFont="1" applyBorder="1" applyAlignment="1">
      <alignment horizontal="center" vertical="center"/>
    </xf>
    <xf numFmtId="2" fontId="13" fillId="0" borderId="0" xfId="25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38" xfId="0" applyNumberFormat="1" applyFont="1" applyBorder="1" applyAlignment="1">
      <alignment horizontal="center" vertical="center"/>
    </xf>
    <xf numFmtId="49" fontId="15" fillId="0" borderId="39" xfId="0" applyNumberFormat="1" applyFont="1" applyBorder="1" applyAlignment="1">
      <alignment horizontal="center" vertical="center"/>
    </xf>
    <xf numFmtId="4" fontId="15" fillId="0" borderId="39" xfId="25" applyNumberFormat="1" applyFont="1" applyBorder="1" applyAlignment="1">
      <alignment horizontal="center" vertical="center"/>
    </xf>
    <xf numFmtId="49" fontId="15" fillId="0" borderId="39" xfId="25" applyNumberFormat="1" applyFont="1" applyBorder="1" applyAlignment="1">
      <alignment horizontal="center" vertical="center"/>
    </xf>
    <xf numFmtId="49" fontId="15" fillId="0" borderId="40" xfId="25" applyNumberFormat="1" applyFont="1" applyBorder="1" applyAlignment="1">
      <alignment horizontal="center" vertical="center"/>
    </xf>
    <xf numFmtId="49" fontId="15" fillId="0" borderId="0" xfId="0" applyNumberFormat="1" applyFont="1" applyBorder="1"/>
    <xf numFmtId="49" fontId="15" fillId="0" borderId="0" xfId="0" applyNumberFormat="1" applyFont="1" applyBorder="1" applyAlignment="1">
      <alignment horizontal="center"/>
    </xf>
    <xf numFmtId="4" fontId="15" fillId="0" borderId="35" xfId="25" applyNumberFormat="1" applyFont="1" applyBorder="1" applyAlignment="1">
      <alignment horizontal="center" vertical="center"/>
    </xf>
    <xf numFmtId="49" fontId="15" fillId="0" borderId="36" xfId="25" applyNumberFormat="1" applyFont="1" applyBorder="1" applyAlignment="1">
      <alignment horizontal="center" vertical="center"/>
    </xf>
    <xf numFmtId="49" fontId="15" fillId="0" borderId="36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9" fillId="0" borderId="2" xfId="19" applyNumberFormat="1" applyFont="1" applyFill="1" applyBorder="1" applyAlignment="1" applyProtection="1">
      <alignment vertical="top" wrapText="1"/>
    </xf>
    <xf numFmtId="4" fontId="15" fillId="0" borderId="36" xfId="25" applyNumberFormat="1" applyFont="1" applyBorder="1" applyAlignment="1">
      <alignment horizontal="center" vertical="center"/>
    </xf>
    <xf numFmtId="49" fontId="19" fillId="0" borderId="2" xfId="21" applyNumberFormat="1" applyFont="1" applyFill="1" applyBorder="1" applyAlignment="1" applyProtection="1">
      <alignment horizontal="center" vertical="center" shrinkToFit="1"/>
    </xf>
    <xf numFmtId="1" fontId="19" fillId="0" borderId="2" xfId="21" applyNumberFormat="1" applyFont="1" applyFill="1" applyBorder="1" applyAlignment="1" applyProtection="1">
      <alignment horizontal="center" vertical="center" shrinkToFit="1"/>
    </xf>
    <xf numFmtId="0" fontId="19" fillId="0" borderId="2" xfId="19" applyNumberFormat="1" applyFont="1" applyFill="1" applyBorder="1" applyAlignment="1" applyProtection="1">
      <alignment horizontal="center" vertical="center" wrapText="1"/>
    </xf>
    <xf numFmtId="49" fontId="19" fillId="0" borderId="2" xfId="19" applyNumberFormat="1" applyFont="1" applyFill="1" applyBorder="1" applyAlignment="1" applyProtection="1">
      <alignment horizontal="center" vertical="center" wrapText="1"/>
    </xf>
    <xf numFmtId="0" fontId="20" fillId="0" borderId="2" xfId="19" applyNumberFormat="1" applyFont="1" applyFill="1" applyBorder="1" applyAlignment="1" applyProtection="1">
      <alignment vertical="top" wrapText="1"/>
    </xf>
    <xf numFmtId="0" fontId="20" fillId="0" borderId="2" xfId="19" applyNumberFormat="1" applyFont="1" applyFill="1" applyBorder="1" applyAlignment="1" applyProtection="1">
      <alignment horizontal="center" vertical="center" wrapText="1"/>
    </xf>
    <xf numFmtId="49" fontId="20" fillId="0" borderId="2" xfId="19" applyNumberFormat="1" applyFont="1" applyFill="1" applyBorder="1" applyAlignment="1" applyProtection="1">
      <alignment horizontal="center" vertical="center" wrapText="1"/>
    </xf>
    <xf numFmtId="49" fontId="20" fillId="0" borderId="2" xfId="21" applyNumberFormat="1" applyFont="1" applyFill="1" applyBorder="1" applyAlignment="1" applyProtection="1">
      <alignment horizontal="center" vertical="center" shrinkToFit="1"/>
    </xf>
    <xf numFmtId="1" fontId="20" fillId="0" borderId="2" xfId="21" applyNumberFormat="1" applyFont="1" applyFill="1" applyBorder="1" applyAlignment="1" applyProtection="1">
      <alignment horizontal="center" vertical="center" shrinkToFit="1"/>
    </xf>
    <xf numFmtId="4" fontId="20" fillId="0" borderId="2" xfId="2" applyNumberFormat="1" applyFont="1" applyFill="1" applyBorder="1" applyAlignment="1" applyProtection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/>
    </xf>
    <xf numFmtId="4" fontId="19" fillId="0" borderId="17" xfId="2" applyNumberFormat="1" applyFont="1" applyFill="1" applyBorder="1" applyAlignment="1" applyProtection="1">
      <alignment horizontal="center" vertical="center" shrinkToFit="1"/>
    </xf>
    <xf numFmtId="2" fontId="7" fillId="0" borderId="17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" fontId="13" fillId="0" borderId="42" xfId="25" applyNumberFormat="1" applyFont="1" applyBorder="1" applyAlignment="1">
      <alignment horizontal="center" vertical="center"/>
    </xf>
    <xf numFmtId="4" fontId="13" fillId="0" borderId="41" xfId="25" applyNumberFormat="1" applyFont="1" applyBorder="1" applyAlignment="1">
      <alignment horizontal="center" vertical="center"/>
    </xf>
    <xf numFmtId="49" fontId="15" fillId="0" borderId="42" xfId="25" applyNumberFormat="1" applyFont="1" applyBorder="1" applyAlignment="1">
      <alignment horizontal="center" vertical="center"/>
    </xf>
    <xf numFmtId="49" fontId="15" fillId="0" borderId="41" xfId="2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right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7"/>
  <sheetViews>
    <sheetView tabSelected="1" zoomScaleNormal="100" workbookViewId="0">
      <selection activeCell="A13" sqref="A13:N13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12.140625" customWidth="1"/>
    <col min="6" max="6" width="10.7109375" customWidth="1"/>
    <col min="7" max="7" width="7.5703125" customWidth="1"/>
    <col min="8" max="8" width="10.140625" customWidth="1"/>
    <col min="9" max="9" width="13.5703125" customWidth="1"/>
    <col min="10" max="11" width="8.85546875" customWidth="1"/>
    <col min="12" max="12" width="11.140625" customWidth="1"/>
    <col min="13" max="13" width="10.85546875" customWidth="1"/>
    <col min="14" max="14" width="12.285156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25" t="s">
        <v>62</v>
      </c>
      <c r="J1" s="125"/>
      <c r="K1" s="125"/>
      <c r="L1" s="21"/>
      <c r="M1" s="21"/>
      <c r="N1" s="21"/>
      <c r="O1" s="3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26" t="s">
        <v>37</v>
      </c>
      <c r="J2" s="126"/>
      <c r="K2" s="126"/>
      <c r="L2" s="126"/>
      <c r="M2" s="126"/>
      <c r="N2" s="126"/>
      <c r="O2" s="4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4"/>
      <c r="K3" s="4"/>
      <c r="L3" s="4"/>
      <c r="M3" s="4"/>
      <c r="N3" s="4"/>
      <c r="O3" s="15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27" t="s">
        <v>0</v>
      </c>
      <c r="J4" s="127"/>
      <c r="K4" s="127"/>
      <c r="L4" s="127"/>
      <c r="M4" s="127"/>
      <c r="N4" s="127"/>
      <c r="O4" s="6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19" t="s">
        <v>57</v>
      </c>
      <c r="J5" s="119"/>
      <c r="K5" s="119"/>
      <c r="L5" s="119"/>
      <c r="M5" s="119"/>
      <c r="N5" s="119"/>
      <c r="O5" s="6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23" t="s">
        <v>28</v>
      </c>
      <c r="J6" s="123"/>
      <c r="K6" s="123"/>
      <c r="L6" s="123"/>
      <c r="M6" s="123"/>
      <c r="N6" s="123"/>
      <c r="O6" s="10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19" t="s">
        <v>58</v>
      </c>
      <c r="J7" s="119"/>
      <c r="K7" s="119"/>
      <c r="L7" s="119"/>
      <c r="M7" s="119"/>
      <c r="N7" s="119"/>
      <c r="O7" s="6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20" t="s">
        <v>1</v>
      </c>
      <c r="J8" s="120"/>
      <c r="K8" s="120"/>
      <c r="L8" s="120"/>
      <c r="M8" s="120"/>
      <c r="N8" s="120"/>
      <c r="O8" s="7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21"/>
      <c r="J9" s="121"/>
      <c r="K9" s="21"/>
      <c r="L9" s="122" t="s">
        <v>59</v>
      </c>
      <c r="M9" s="122"/>
      <c r="N9" s="122"/>
      <c r="O9" s="5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23" t="s">
        <v>2</v>
      </c>
      <c r="J10" s="123"/>
      <c r="K10" s="10"/>
      <c r="L10" s="124" t="s">
        <v>36</v>
      </c>
      <c r="M10" s="124"/>
      <c r="N10" s="124"/>
      <c r="O10" s="11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8" t="s">
        <v>136</v>
      </c>
      <c r="J11" s="8"/>
      <c r="K11" s="8"/>
      <c r="L11" s="8"/>
      <c r="M11" s="8"/>
      <c r="N11" s="8"/>
      <c r="O11" s="11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8" t="s">
        <v>245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9"/>
    </row>
    <row r="14" spans="1:17" x14ac:dyDescent="0.25">
      <c r="A14" s="128" t="s">
        <v>137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9"/>
    </row>
    <row r="15" spans="1:17" x14ac:dyDescent="0.25">
      <c r="A15" s="17"/>
      <c r="B15" s="8"/>
      <c r="C15" s="8"/>
      <c r="D15" s="8"/>
      <c r="E15" s="8"/>
      <c r="F15" s="8"/>
      <c r="G15" s="20" t="s">
        <v>63</v>
      </c>
      <c r="H15" s="8" t="str">
        <f>I11</f>
        <v>"09" января 2025 год</v>
      </c>
      <c r="I15" s="8"/>
      <c r="J15" s="8"/>
      <c r="K15" s="8"/>
      <c r="L15" s="8"/>
      <c r="M15" s="8"/>
      <c r="N15" s="17"/>
    </row>
    <row r="16" spans="1:17" x14ac:dyDescent="0.25">
      <c r="A16" s="17"/>
      <c r="B16" s="8"/>
      <c r="C16" s="8"/>
      <c r="D16" s="8"/>
      <c r="E16" s="8"/>
      <c r="F16" s="8"/>
      <c r="G16" s="17"/>
      <c r="H16" s="17"/>
      <c r="I16" s="17"/>
      <c r="J16" s="8"/>
      <c r="K16" s="18"/>
      <c r="L16" s="8"/>
      <c r="M16" s="8"/>
      <c r="N16" s="19" t="s">
        <v>3</v>
      </c>
    </row>
    <row r="17" spans="1:17" ht="21.75" customHeight="1" x14ac:dyDescent="0.25">
      <c r="A17" s="8" t="s">
        <v>12</v>
      </c>
      <c r="B17" s="8"/>
      <c r="C17" s="8"/>
      <c r="D17" s="151" t="s">
        <v>61</v>
      </c>
      <c r="E17" s="151"/>
      <c r="F17" s="151"/>
      <c r="G17" s="151"/>
      <c r="H17" s="151"/>
      <c r="I17" s="151"/>
      <c r="J17" s="151"/>
      <c r="K17" s="10"/>
      <c r="L17" s="10"/>
      <c r="M17" s="20" t="s">
        <v>4</v>
      </c>
      <c r="N17" s="19">
        <v>501013</v>
      </c>
    </row>
    <row r="18" spans="1:17" ht="9.75" customHeight="1" x14ac:dyDescent="0.25">
      <c r="A18" s="8"/>
      <c r="B18" s="17"/>
      <c r="C18" s="8"/>
      <c r="D18" s="21"/>
      <c r="E18" s="21"/>
      <c r="F18" s="21"/>
      <c r="G18" s="21"/>
      <c r="H18" s="21"/>
      <c r="I18" s="21"/>
      <c r="J18" s="21"/>
      <c r="K18" s="21"/>
      <c r="L18" s="22"/>
      <c r="M18" s="20" t="s">
        <v>5</v>
      </c>
      <c r="N18" s="38">
        <v>45666</v>
      </c>
    </row>
    <row r="19" spans="1:17" x14ac:dyDescent="0.25">
      <c r="A19" s="8" t="s">
        <v>13</v>
      </c>
      <c r="B19" s="17"/>
      <c r="C19" s="8"/>
      <c r="D19" s="23" t="s">
        <v>10</v>
      </c>
      <c r="E19" s="23"/>
      <c r="F19" s="23"/>
      <c r="G19" s="23"/>
      <c r="H19" s="23"/>
      <c r="I19" s="23"/>
      <c r="J19" s="23"/>
      <c r="K19" s="22"/>
      <c r="L19" s="22"/>
      <c r="M19" s="20" t="s">
        <v>9</v>
      </c>
      <c r="N19" s="19"/>
    </row>
    <row r="20" spans="1:17" ht="12" customHeight="1" x14ac:dyDescent="0.25">
      <c r="A20" s="8" t="s">
        <v>14</v>
      </c>
      <c r="B20" s="17"/>
      <c r="C20" s="8"/>
      <c r="D20" s="24" t="s">
        <v>11</v>
      </c>
      <c r="E20" s="24"/>
      <c r="F20" s="24"/>
      <c r="G20" s="24"/>
      <c r="H20" s="24"/>
      <c r="I20" s="24"/>
      <c r="J20" s="24"/>
      <c r="K20" s="22"/>
      <c r="L20" s="22"/>
      <c r="M20" s="20" t="s">
        <v>9</v>
      </c>
      <c r="N20" s="19"/>
    </row>
    <row r="21" spans="1:17" ht="12" customHeight="1" x14ac:dyDescent="0.25">
      <c r="A21" s="8" t="s">
        <v>15</v>
      </c>
      <c r="B21" s="17"/>
      <c r="C21" s="8"/>
      <c r="D21" s="8"/>
      <c r="E21" s="8"/>
      <c r="F21" s="8"/>
      <c r="G21" s="8"/>
      <c r="H21" s="8"/>
      <c r="I21" s="8"/>
      <c r="J21" s="8"/>
      <c r="K21" s="8"/>
      <c r="L21" s="22"/>
      <c r="M21" s="20" t="s">
        <v>8</v>
      </c>
      <c r="N21" s="19"/>
      <c r="P21" s="1"/>
    </row>
    <row r="22" spans="1:17" ht="9.75" customHeight="1" x14ac:dyDescent="0.25">
      <c r="A22" s="1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20" t="s">
        <v>7</v>
      </c>
      <c r="N22" s="19">
        <v>33605101</v>
      </c>
      <c r="P22" s="1"/>
      <c r="Q22" s="1"/>
    </row>
    <row r="23" spans="1:17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8"/>
      <c r="M23" s="20" t="s">
        <v>6</v>
      </c>
      <c r="N23" s="19">
        <v>383</v>
      </c>
      <c r="O23" s="1"/>
      <c r="P23" s="1"/>
      <c r="Q23" s="1"/>
    </row>
    <row r="24" spans="1:17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9" t="s">
        <v>65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"/>
      <c r="P25" s="1"/>
      <c r="Q25" s="1"/>
    </row>
    <row r="26" spans="1:17" ht="10.5" customHeight="1" x14ac:dyDescent="0.25">
      <c r="A26" s="136" t="s">
        <v>16</v>
      </c>
      <c r="B26" s="137"/>
      <c r="C26" s="137"/>
      <c r="D26" s="138"/>
      <c r="E26" s="145" t="s">
        <v>21</v>
      </c>
      <c r="F26" s="148" t="s">
        <v>244</v>
      </c>
      <c r="G26" s="149"/>
      <c r="H26" s="149"/>
      <c r="I26" s="149"/>
      <c r="J26" s="149"/>
      <c r="K26" s="149"/>
      <c r="L26" s="149"/>
      <c r="M26" s="149"/>
      <c r="N26" s="150"/>
      <c r="P26" s="1"/>
      <c r="Q26" s="1"/>
    </row>
    <row r="27" spans="1:17" ht="9" customHeight="1" x14ac:dyDescent="0.25">
      <c r="A27" s="139"/>
      <c r="B27" s="140"/>
      <c r="C27" s="140"/>
      <c r="D27" s="141"/>
      <c r="E27" s="146"/>
      <c r="F27" s="130" t="s">
        <v>70</v>
      </c>
      <c r="G27" s="131"/>
      <c r="H27" s="132"/>
      <c r="I27" s="130" t="s">
        <v>96</v>
      </c>
      <c r="J27" s="131"/>
      <c r="K27" s="132"/>
      <c r="L27" s="130" t="s">
        <v>138</v>
      </c>
      <c r="M27" s="131"/>
      <c r="N27" s="132"/>
      <c r="P27" s="1"/>
      <c r="Q27" s="1"/>
    </row>
    <row r="28" spans="1:17" ht="11.25" customHeight="1" x14ac:dyDescent="0.25">
      <c r="A28" s="142"/>
      <c r="B28" s="143"/>
      <c r="C28" s="143"/>
      <c r="D28" s="144"/>
      <c r="E28" s="146"/>
      <c r="F28" s="133" t="s">
        <v>22</v>
      </c>
      <c r="G28" s="134"/>
      <c r="H28" s="135"/>
      <c r="I28" s="133" t="s">
        <v>23</v>
      </c>
      <c r="J28" s="134"/>
      <c r="K28" s="135"/>
      <c r="L28" s="133" t="s">
        <v>24</v>
      </c>
      <c r="M28" s="134"/>
      <c r="N28" s="135"/>
      <c r="P28" s="1"/>
      <c r="Q28" s="1"/>
    </row>
    <row r="29" spans="1:17" ht="30.75" customHeight="1" x14ac:dyDescent="0.25">
      <c r="A29" s="28" t="s">
        <v>17</v>
      </c>
      <c r="B29" s="29" t="s">
        <v>18</v>
      </c>
      <c r="C29" s="29" t="s">
        <v>19</v>
      </c>
      <c r="D29" s="29" t="s">
        <v>20</v>
      </c>
      <c r="E29" s="147"/>
      <c r="F29" s="30" t="s">
        <v>25</v>
      </c>
      <c r="G29" s="32" t="s">
        <v>26</v>
      </c>
      <c r="H29" s="30" t="s">
        <v>27</v>
      </c>
      <c r="I29" s="30" t="s">
        <v>25</v>
      </c>
      <c r="J29" s="32" t="s">
        <v>26</v>
      </c>
      <c r="K29" s="30" t="s">
        <v>27</v>
      </c>
      <c r="L29" s="30" t="s">
        <v>25</v>
      </c>
      <c r="M29" s="32" t="s">
        <v>26</v>
      </c>
      <c r="N29" s="30" t="s">
        <v>27</v>
      </c>
      <c r="P29" s="1"/>
      <c r="Q29" s="1"/>
    </row>
    <row r="30" spans="1:17" ht="12" customHeight="1" x14ac:dyDescent="0.25">
      <c r="A30" s="31">
        <v>1</v>
      </c>
      <c r="B30" s="31">
        <v>2</v>
      </c>
      <c r="C30" s="31">
        <v>3</v>
      </c>
      <c r="D30" s="31">
        <v>4</v>
      </c>
      <c r="E30" s="31">
        <v>5</v>
      </c>
      <c r="F30" s="31">
        <v>6</v>
      </c>
      <c r="G30" s="31">
        <v>7</v>
      </c>
      <c r="H30" s="31">
        <v>8</v>
      </c>
      <c r="I30" s="31">
        <v>9</v>
      </c>
      <c r="J30" s="31">
        <v>10</v>
      </c>
      <c r="K30" s="31">
        <v>11</v>
      </c>
      <c r="L30" s="31">
        <v>12</v>
      </c>
      <c r="M30" s="31">
        <v>13</v>
      </c>
      <c r="N30" s="31">
        <v>14</v>
      </c>
      <c r="P30" s="1"/>
      <c r="Q30" s="1"/>
    </row>
    <row r="31" spans="1:17" ht="12" customHeight="1" x14ac:dyDescent="0.25">
      <c r="A31" s="104" t="s">
        <v>38</v>
      </c>
      <c r="B31" s="101" t="s">
        <v>93</v>
      </c>
      <c r="C31" s="102" t="s">
        <v>145</v>
      </c>
      <c r="D31" s="102" t="s">
        <v>82</v>
      </c>
      <c r="E31" s="102" t="s">
        <v>83</v>
      </c>
      <c r="F31" s="80">
        <v>840000</v>
      </c>
      <c r="G31" s="80"/>
      <c r="H31" s="80"/>
      <c r="I31" s="80">
        <v>840000</v>
      </c>
      <c r="J31" s="85"/>
      <c r="K31" s="85"/>
      <c r="L31" s="80">
        <v>840000</v>
      </c>
      <c r="M31" s="58"/>
      <c r="N31" s="58"/>
      <c r="P31" s="1"/>
      <c r="Q31" s="1"/>
    </row>
    <row r="32" spans="1:17" ht="12" customHeight="1" x14ac:dyDescent="0.25">
      <c r="A32" s="104" t="s">
        <v>38</v>
      </c>
      <c r="B32" s="101" t="s">
        <v>93</v>
      </c>
      <c r="C32" s="102" t="s">
        <v>145</v>
      </c>
      <c r="D32" s="102" t="s">
        <v>82</v>
      </c>
      <c r="E32" s="102" t="s">
        <v>228</v>
      </c>
      <c r="F32" s="80">
        <v>104650</v>
      </c>
      <c r="G32" s="80"/>
      <c r="H32" s="80"/>
      <c r="I32" s="80">
        <v>0</v>
      </c>
      <c r="J32" s="85"/>
      <c r="K32" s="85"/>
      <c r="L32" s="80">
        <v>0</v>
      </c>
      <c r="M32" s="58"/>
      <c r="N32" s="58"/>
      <c r="P32" s="1"/>
      <c r="Q32" s="1"/>
    </row>
    <row r="33" spans="1:17" ht="12" customHeight="1" x14ac:dyDescent="0.25">
      <c r="A33" s="104" t="s">
        <v>38</v>
      </c>
      <c r="B33" s="101" t="s">
        <v>93</v>
      </c>
      <c r="C33" s="102" t="s">
        <v>145</v>
      </c>
      <c r="D33" s="102" t="s">
        <v>82</v>
      </c>
      <c r="E33" s="102" t="s">
        <v>100</v>
      </c>
      <c r="F33" s="80">
        <v>10000</v>
      </c>
      <c r="G33" s="80"/>
      <c r="H33" s="80"/>
      <c r="I33" s="80">
        <v>10000</v>
      </c>
      <c r="J33" s="85"/>
      <c r="K33" s="85"/>
      <c r="L33" s="80">
        <v>10000</v>
      </c>
      <c r="M33" s="58"/>
      <c r="N33" s="58"/>
      <c r="P33" s="1"/>
      <c r="Q33" s="1"/>
    </row>
    <row r="34" spans="1:17" ht="12" customHeight="1" x14ac:dyDescent="0.25">
      <c r="A34" s="104" t="s">
        <v>38</v>
      </c>
      <c r="B34" s="101" t="s">
        <v>93</v>
      </c>
      <c r="C34" s="102" t="s">
        <v>145</v>
      </c>
      <c r="D34" s="102" t="s">
        <v>84</v>
      </c>
      <c r="E34" s="102" t="s">
        <v>85</v>
      </c>
      <c r="F34" s="80">
        <v>253680</v>
      </c>
      <c r="G34" s="80"/>
      <c r="H34" s="80"/>
      <c r="I34" s="80">
        <v>253680</v>
      </c>
      <c r="J34" s="85"/>
      <c r="K34" s="85"/>
      <c r="L34" s="80">
        <v>253680</v>
      </c>
      <c r="M34" s="58"/>
      <c r="N34" s="58"/>
      <c r="P34" s="1"/>
      <c r="Q34" s="1"/>
    </row>
    <row r="35" spans="1:17" ht="12" customHeight="1" x14ac:dyDescent="0.25">
      <c r="A35" s="104" t="s">
        <v>38</v>
      </c>
      <c r="B35" s="101" t="s">
        <v>93</v>
      </c>
      <c r="C35" s="102" t="s">
        <v>145</v>
      </c>
      <c r="D35" s="102" t="s">
        <v>84</v>
      </c>
      <c r="E35" s="102" t="s">
        <v>229</v>
      </c>
      <c r="F35" s="80">
        <v>31605</v>
      </c>
      <c r="G35" s="80"/>
      <c r="H35" s="80"/>
      <c r="I35" s="80">
        <v>0</v>
      </c>
      <c r="J35" s="85"/>
      <c r="K35" s="85"/>
      <c r="L35" s="80">
        <v>0</v>
      </c>
      <c r="M35" s="58"/>
      <c r="N35" s="58"/>
      <c r="P35" s="1"/>
      <c r="Q35" s="1"/>
    </row>
    <row r="36" spans="1:17" ht="12" customHeight="1" x14ac:dyDescent="0.25">
      <c r="A36" s="104" t="s">
        <v>38</v>
      </c>
      <c r="B36" s="101" t="s">
        <v>93</v>
      </c>
      <c r="C36" s="102" t="s">
        <v>145</v>
      </c>
      <c r="D36" s="102" t="s">
        <v>160</v>
      </c>
      <c r="E36" s="102" t="s">
        <v>230</v>
      </c>
      <c r="F36" s="80">
        <v>310000</v>
      </c>
      <c r="G36" s="80"/>
      <c r="H36" s="80"/>
      <c r="I36" s="80">
        <v>0</v>
      </c>
      <c r="J36" s="85"/>
      <c r="K36" s="85"/>
      <c r="L36" s="80">
        <v>0</v>
      </c>
      <c r="M36" s="58"/>
      <c r="N36" s="58"/>
      <c r="P36" s="1"/>
      <c r="Q36" s="1"/>
    </row>
    <row r="37" spans="1:17" ht="12" customHeight="1" x14ac:dyDescent="0.25">
      <c r="A37" s="104" t="s">
        <v>38</v>
      </c>
      <c r="B37" s="101" t="s">
        <v>93</v>
      </c>
      <c r="C37" s="102" t="s">
        <v>166</v>
      </c>
      <c r="D37" s="102" t="s">
        <v>78</v>
      </c>
      <c r="E37" s="102" t="s">
        <v>169</v>
      </c>
      <c r="F37" s="80">
        <v>23000</v>
      </c>
      <c r="G37" s="80"/>
      <c r="H37" s="80"/>
      <c r="I37" s="80">
        <v>23000</v>
      </c>
      <c r="J37" s="85"/>
      <c r="K37" s="85"/>
      <c r="L37" s="80">
        <v>23000</v>
      </c>
      <c r="M37" s="58"/>
      <c r="N37" s="58"/>
      <c r="P37" s="1"/>
      <c r="Q37" s="1"/>
    </row>
    <row r="38" spans="1:17" ht="12" customHeight="1" x14ac:dyDescent="0.25">
      <c r="A38" s="104" t="s">
        <v>38</v>
      </c>
      <c r="B38" s="101" t="s">
        <v>93</v>
      </c>
      <c r="C38" s="102" t="s">
        <v>166</v>
      </c>
      <c r="D38" s="102" t="s">
        <v>78</v>
      </c>
      <c r="E38" s="102" t="s">
        <v>231</v>
      </c>
      <c r="F38" s="80">
        <v>10000</v>
      </c>
      <c r="G38" s="80"/>
      <c r="H38" s="80"/>
      <c r="I38" s="80">
        <v>11000</v>
      </c>
      <c r="J38" s="85"/>
      <c r="K38" s="85"/>
      <c r="L38" s="80">
        <v>12000</v>
      </c>
      <c r="M38" s="58"/>
      <c r="N38" s="58"/>
      <c r="P38" s="1"/>
      <c r="Q38" s="1"/>
    </row>
    <row r="39" spans="1:17" ht="12" customHeight="1" x14ac:dyDescent="0.25">
      <c r="A39" s="104" t="s">
        <v>38</v>
      </c>
      <c r="B39" s="101" t="s">
        <v>93</v>
      </c>
      <c r="C39" s="102" t="s">
        <v>166</v>
      </c>
      <c r="D39" s="102" t="s">
        <v>78</v>
      </c>
      <c r="E39" s="102" t="s">
        <v>172</v>
      </c>
      <c r="F39" s="80">
        <v>5340</v>
      </c>
      <c r="G39" s="80"/>
      <c r="H39" s="80"/>
      <c r="I39" s="80">
        <v>0</v>
      </c>
      <c r="J39" s="85"/>
      <c r="K39" s="85"/>
      <c r="L39" s="80">
        <v>0</v>
      </c>
      <c r="M39" s="58"/>
      <c r="N39" s="58"/>
      <c r="P39" s="1"/>
      <c r="Q39" s="1"/>
    </row>
    <row r="40" spans="1:17" ht="12" customHeight="1" x14ac:dyDescent="0.25">
      <c r="A40" s="104" t="s">
        <v>38</v>
      </c>
      <c r="B40" s="101" t="s">
        <v>93</v>
      </c>
      <c r="C40" s="102" t="s">
        <v>166</v>
      </c>
      <c r="D40" s="102" t="s">
        <v>78</v>
      </c>
      <c r="E40" s="102" t="s">
        <v>101</v>
      </c>
      <c r="F40" s="80">
        <v>238600</v>
      </c>
      <c r="G40" s="80"/>
      <c r="H40" s="80"/>
      <c r="I40" s="80">
        <v>238600</v>
      </c>
      <c r="J40" s="85"/>
      <c r="K40" s="85"/>
      <c r="L40" s="80">
        <v>238600</v>
      </c>
      <c r="M40" s="58"/>
      <c r="N40" s="58"/>
      <c r="P40" s="1"/>
      <c r="Q40" s="1"/>
    </row>
    <row r="41" spans="1:17" ht="12" customHeight="1" x14ac:dyDescent="0.25">
      <c r="A41" s="104" t="s">
        <v>38</v>
      </c>
      <c r="B41" s="101" t="s">
        <v>93</v>
      </c>
      <c r="C41" s="102" t="s">
        <v>166</v>
      </c>
      <c r="D41" s="102" t="s">
        <v>78</v>
      </c>
      <c r="E41" s="102" t="s">
        <v>232</v>
      </c>
      <c r="F41" s="80">
        <v>97000</v>
      </c>
      <c r="G41" s="80"/>
      <c r="H41" s="80"/>
      <c r="I41" s="80">
        <v>0</v>
      </c>
      <c r="J41" s="85"/>
      <c r="K41" s="85"/>
      <c r="L41" s="80">
        <v>0</v>
      </c>
      <c r="M41" s="58"/>
      <c r="N41" s="58"/>
      <c r="P41" s="1"/>
      <c r="Q41" s="1"/>
    </row>
    <row r="42" spans="1:17" ht="12" customHeight="1" x14ac:dyDescent="0.25">
      <c r="A42" s="104" t="s">
        <v>38</v>
      </c>
      <c r="B42" s="101" t="s">
        <v>93</v>
      </c>
      <c r="C42" s="102" t="s">
        <v>166</v>
      </c>
      <c r="D42" s="102" t="s">
        <v>78</v>
      </c>
      <c r="E42" s="102" t="s">
        <v>89</v>
      </c>
      <c r="F42" s="80">
        <v>127000</v>
      </c>
      <c r="G42" s="80"/>
      <c r="H42" s="80"/>
      <c r="I42" s="80">
        <v>127000</v>
      </c>
      <c r="J42" s="85"/>
      <c r="K42" s="85"/>
      <c r="L42" s="80">
        <v>127000</v>
      </c>
      <c r="M42" s="58"/>
      <c r="N42" s="58"/>
      <c r="P42" s="1"/>
      <c r="Q42" s="1"/>
    </row>
    <row r="43" spans="1:17" ht="12" customHeight="1" x14ac:dyDescent="0.25">
      <c r="A43" s="104" t="s">
        <v>38</v>
      </c>
      <c r="B43" s="101" t="s">
        <v>93</v>
      </c>
      <c r="C43" s="102" t="s">
        <v>166</v>
      </c>
      <c r="D43" s="102" t="s">
        <v>78</v>
      </c>
      <c r="E43" s="102" t="s">
        <v>177</v>
      </c>
      <c r="F43" s="80">
        <v>17000</v>
      </c>
      <c r="G43" s="80"/>
      <c r="H43" s="80"/>
      <c r="I43" s="80">
        <v>17000</v>
      </c>
      <c r="J43" s="85"/>
      <c r="K43" s="85"/>
      <c r="L43" s="80">
        <v>17000</v>
      </c>
      <c r="M43" s="58"/>
      <c r="N43" s="58"/>
      <c r="P43" s="1"/>
      <c r="Q43" s="1"/>
    </row>
    <row r="44" spans="1:17" ht="12" customHeight="1" x14ac:dyDescent="0.25">
      <c r="A44" s="104" t="s">
        <v>38</v>
      </c>
      <c r="B44" s="101" t="s">
        <v>93</v>
      </c>
      <c r="C44" s="102" t="s">
        <v>166</v>
      </c>
      <c r="D44" s="102" t="s">
        <v>78</v>
      </c>
      <c r="E44" s="102" t="s">
        <v>107</v>
      </c>
      <c r="F44" s="80">
        <v>462000</v>
      </c>
      <c r="G44" s="80"/>
      <c r="H44" s="80"/>
      <c r="I44" s="80">
        <v>502000</v>
      </c>
      <c r="J44" s="85"/>
      <c r="K44" s="85"/>
      <c r="L44" s="80">
        <v>502000</v>
      </c>
      <c r="M44" s="58"/>
      <c r="N44" s="58"/>
      <c r="P44" s="1"/>
      <c r="Q44" s="1"/>
    </row>
    <row r="45" spans="1:17" ht="12" customHeight="1" x14ac:dyDescent="0.25">
      <c r="A45" s="104" t="s">
        <v>38</v>
      </c>
      <c r="B45" s="101" t="s">
        <v>93</v>
      </c>
      <c r="C45" s="102" t="s">
        <v>166</v>
      </c>
      <c r="D45" s="102" t="s">
        <v>78</v>
      </c>
      <c r="E45" s="102" t="s">
        <v>182</v>
      </c>
      <c r="F45" s="80">
        <v>200000</v>
      </c>
      <c r="G45" s="80"/>
      <c r="H45" s="80"/>
      <c r="I45" s="80">
        <v>200000</v>
      </c>
      <c r="J45" s="85"/>
      <c r="K45" s="85"/>
      <c r="L45" s="80">
        <v>200000</v>
      </c>
      <c r="M45" s="58"/>
      <c r="N45" s="58"/>
      <c r="P45" s="1"/>
      <c r="Q45" s="1"/>
    </row>
    <row r="46" spans="1:17" ht="12" customHeight="1" x14ac:dyDescent="0.25">
      <c r="A46" s="104" t="s">
        <v>38</v>
      </c>
      <c r="B46" s="101" t="s">
        <v>93</v>
      </c>
      <c r="C46" s="102" t="s">
        <v>166</v>
      </c>
      <c r="D46" s="102" t="s">
        <v>78</v>
      </c>
      <c r="E46" s="102" t="s">
        <v>105</v>
      </c>
      <c r="F46" s="80">
        <v>35000</v>
      </c>
      <c r="G46" s="80"/>
      <c r="H46" s="80"/>
      <c r="I46" s="80">
        <v>35000</v>
      </c>
      <c r="J46" s="85"/>
      <c r="K46" s="85"/>
      <c r="L46" s="80">
        <v>35000</v>
      </c>
      <c r="M46" s="58"/>
      <c r="N46" s="58"/>
      <c r="P46" s="1"/>
      <c r="Q46" s="1"/>
    </row>
    <row r="47" spans="1:17" ht="23.25" customHeight="1" x14ac:dyDescent="0.25">
      <c r="A47" s="104" t="s">
        <v>38</v>
      </c>
      <c r="B47" s="101" t="s">
        <v>93</v>
      </c>
      <c r="C47" s="102" t="s">
        <v>166</v>
      </c>
      <c r="D47" s="102" t="s">
        <v>78</v>
      </c>
      <c r="E47" s="102" t="s">
        <v>233</v>
      </c>
      <c r="F47" s="80">
        <v>20000</v>
      </c>
      <c r="G47" s="80"/>
      <c r="H47" s="80"/>
      <c r="I47" s="80">
        <v>20000</v>
      </c>
      <c r="J47" s="85"/>
      <c r="K47" s="85"/>
      <c r="L47" s="80">
        <v>20000</v>
      </c>
      <c r="M47" s="58"/>
      <c r="N47" s="58"/>
      <c r="P47" s="1"/>
      <c r="Q47" s="1"/>
    </row>
    <row r="48" spans="1:17" ht="12" customHeight="1" x14ac:dyDescent="0.25">
      <c r="A48" s="104" t="s">
        <v>38</v>
      </c>
      <c r="B48" s="101" t="s">
        <v>93</v>
      </c>
      <c r="C48" s="102" t="s">
        <v>166</v>
      </c>
      <c r="D48" s="102" t="s">
        <v>160</v>
      </c>
      <c r="E48" s="102" t="s">
        <v>230</v>
      </c>
      <c r="F48" s="80">
        <v>2990000</v>
      </c>
      <c r="G48" s="80"/>
      <c r="H48" s="80"/>
      <c r="I48" s="80">
        <v>3400000</v>
      </c>
      <c r="J48" s="85"/>
      <c r="K48" s="85"/>
      <c r="L48" s="80">
        <v>3400000</v>
      </c>
      <c r="M48" s="58"/>
      <c r="N48" s="58"/>
      <c r="P48" s="1"/>
      <c r="Q48" s="1"/>
    </row>
    <row r="49" spans="1:17" ht="22.5" customHeight="1" x14ac:dyDescent="0.25">
      <c r="A49" s="104" t="s">
        <v>38</v>
      </c>
      <c r="B49" s="101" t="s">
        <v>93</v>
      </c>
      <c r="C49" s="102" t="s">
        <v>166</v>
      </c>
      <c r="D49" s="102" t="s">
        <v>160</v>
      </c>
      <c r="E49" s="102" t="s">
        <v>234</v>
      </c>
      <c r="F49" s="80">
        <v>380000</v>
      </c>
      <c r="G49" s="80"/>
      <c r="H49" s="80"/>
      <c r="I49" s="80">
        <v>400000</v>
      </c>
      <c r="J49" s="85"/>
      <c r="K49" s="85"/>
      <c r="L49" s="80">
        <v>400000</v>
      </c>
      <c r="M49" s="58"/>
      <c r="N49" s="58"/>
      <c r="P49" s="1"/>
      <c r="Q49" s="1"/>
    </row>
    <row r="50" spans="1:17" ht="12" customHeight="1" x14ac:dyDescent="0.25">
      <c r="A50" s="104" t="s">
        <v>38</v>
      </c>
      <c r="B50" s="101" t="s">
        <v>93</v>
      </c>
      <c r="C50" s="102" t="s">
        <v>166</v>
      </c>
      <c r="D50" s="102" t="s">
        <v>160</v>
      </c>
      <c r="E50" s="102" t="s">
        <v>235</v>
      </c>
      <c r="F50" s="80">
        <v>36500</v>
      </c>
      <c r="G50" s="80"/>
      <c r="H50" s="80"/>
      <c r="I50" s="80">
        <v>36500</v>
      </c>
      <c r="J50" s="85"/>
      <c r="K50" s="85"/>
      <c r="L50" s="80">
        <v>37500</v>
      </c>
      <c r="M50" s="58"/>
      <c r="N50" s="58"/>
      <c r="P50" s="1"/>
      <c r="Q50" s="1"/>
    </row>
    <row r="51" spans="1:17" ht="17.25" customHeight="1" x14ac:dyDescent="0.25">
      <c r="A51" s="104" t="s">
        <v>38</v>
      </c>
      <c r="B51" s="101" t="s">
        <v>93</v>
      </c>
      <c r="C51" s="102" t="s">
        <v>190</v>
      </c>
      <c r="D51" s="102" t="s">
        <v>82</v>
      </c>
      <c r="E51" s="102" t="s">
        <v>83</v>
      </c>
      <c r="F51" s="80">
        <v>0</v>
      </c>
      <c r="G51" s="80"/>
      <c r="H51" s="80"/>
      <c r="I51" s="80">
        <v>69000</v>
      </c>
      <c r="J51" s="85"/>
      <c r="K51" s="85"/>
      <c r="L51" s="80">
        <v>69000</v>
      </c>
      <c r="M51" s="58"/>
      <c r="N51" s="58"/>
      <c r="P51" s="1"/>
      <c r="Q51" s="1"/>
    </row>
    <row r="52" spans="1:17" ht="15" customHeight="1" x14ac:dyDescent="0.25">
      <c r="A52" s="104" t="s">
        <v>38</v>
      </c>
      <c r="B52" s="101" t="s">
        <v>93</v>
      </c>
      <c r="C52" s="102" t="s">
        <v>190</v>
      </c>
      <c r="D52" s="102" t="s">
        <v>82</v>
      </c>
      <c r="E52" s="102" t="s">
        <v>236</v>
      </c>
      <c r="F52" s="80">
        <v>69000</v>
      </c>
      <c r="G52" s="80"/>
      <c r="H52" s="80"/>
      <c r="I52" s="80">
        <v>0</v>
      </c>
      <c r="J52" s="85"/>
      <c r="K52" s="85"/>
      <c r="L52" s="80">
        <v>0</v>
      </c>
      <c r="M52" s="58"/>
      <c r="N52" s="58"/>
      <c r="P52" s="1"/>
      <c r="Q52" s="1"/>
    </row>
    <row r="53" spans="1:17" ht="12" customHeight="1" x14ac:dyDescent="0.25">
      <c r="A53" s="104" t="s">
        <v>38</v>
      </c>
      <c r="B53" s="101" t="s">
        <v>93</v>
      </c>
      <c r="C53" s="102" t="s">
        <v>190</v>
      </c>
      <c r="D53" s="102" t="s">
        <v>84</v>
      </c>
      <c r="E53" s="102" t="s">
        <v>85</v>
      </c>
      <c r="F53" s="80">
        <v>0</v>
      </c>
      <c r="G53" s="80"/>
      <c r="H53" s="80"/>
      <c r="I53" s="80">
        <v>20840</v>
      </c>
      <c r="J53" s="85"/>
      <c r="K53" s="85"/>
      <c r="L53" s="80">
        <v>20840</v>
      </c>
      <c r="M53" s="58"/>
      <c r="N53" s="58"/>
      <c r="P53" s="1"/>
      <c r="Q53" s="1"/>
    </row>
    <row r="54" spans="1:17" ht="12" customHeight="1" x14ac:dyDescent="0.25">
      <c r="A54" s="104" t="s">
        <v>38</v>
      </c>
      <c r="B54" s="101" t="s">
        <v>93</v>
      </c>
      <c r="C54" s="102" t="s">
        <v>190</v>
      </c>
      <c r="D54" s="102" t="s">
        <v>84</v>
      </c>
      <c r="E54" s="102" t="s">
        <v>237</v>
      </c>
      <c r="F54" s="80">
        <v>20840</v>
      </c>
      <c r="G54" s="80"/>
      <c r="H54" s="80"/>
      <c r="I54" s="80">
        <v>0</v>
      </c>
      <c r="J54" s="85"/>
      <c r="K54" s="85"/>
      <c r="L54" s="80">
        <v>0</v>
      </c>
      <c r="M54" s="58"/>
      <c r="N54" s="58"/>
      <c r="P54" s="1"/>
      <c r="Q54" s="1"/>
    </row>
    <row r="55" spans="1:17" ht="12" customHeight="1" x14ac:dyDescent="0.25">
      <c r="A55" s="104" t="s">
        <v>38</v>
      </c>
      <c r="B55" s="101" t="s">
        <v>93</v>
      </c>
      <c r="C55" s="102" t="s">
        <v>193</v>
      </c>
      <c r="D55" s="102" t="s">
        <v>82</v>
      </c>
      <c r="E55" s="102" t="s">
        <v>83</v>
      </c>
      <c r="F55" s="80">
        <v>0</v>
      </c>
      <c r="G55" s="80"/>
      <c r="H55" s="80"/>
      <c r="I55" s="80">
        <v>98000</v>
      </c>
      <c r="J55" s="85"/>
      <c r="K55" s="85"/>
      <c r="L55" s="80">
        <v>100000</v>
      </c>
      <c r="M55" s="58"/>
      <c r="N55" s="58"/>
      <c r="P55" s="1"/>
      <c r="Q55" s="1"/>
    </row>
    <row r="56" spans="1:17" ht="12" customHeight="1" x14ac:dyDescent="0.25">
      <c r="A56" s="104" t="s">
        <v>38</v>
      </c>
      <c r="B56" s="101" t="s">
        <v>93</v>
      </c>
      <c r="C56" s="102" t="s">
        <v>193</v>
      </c>
      <c r="D56" s="102" t="s">
        <v>82</v>
      </c>
      <c r="E56" s="102" t="s">
        <v>239</v>
      </c>
      <c r="F56" s="80">
        <v>96000</v>
      </c>
      <c r="G56" s="80"/>
      <c r="H56" s="80"/>
      <c r="I56" s="80">
        <v>0</v>
      </c>
      <c r="J56" s="85"/>
      <c r="K56" s="85"/>
      <c r="L56" s="80">
        <v>0</v>
      </c>
      <c r="M56" s="58"/>
      <c r="N56" s="58"/>
      <c r="P56" s="1"/>
      <c r="Q56" s="1"/>
    </row>
    <row r="57" spans="1:17" ht="12" customHeight="1" x14ac:dyDescent="0.25">
      <c r="A57" s="104" t="s">
        <v>38</v>
      </c>
      <c r="B57" s="101" t="s">
        <v>93</v>
      </c>
      <c r="C57" s="102" t="s">
        <v>193</v>
      </c>
      <c r="D57" s="102" t="s">
        <v>82</v>
      </c>
      <c r="E57" s="102" t="s">
        <v>100</v>
      </c>
      <c r="F57" s="80">
        <v>0</v>
      </c>
      <c r="G57" s="80"/>
      <c r="H57" s="80"/>
      <c r="I57" s="80">
        <v>1800</v>
      </c>
      <c r="J57" s="85"/>
      <c r="K57" s="85"/>
      <c r="L57" s="80">
        <v>1800</v>
      </c>
      <c r="M57" s="58"/>
      <c r="N57" s="58"/>
      <c r="P57" s="1"/>
      <c r="Q57" s="1"/>
    </row>
    <row r="58" spans="1:17" ht="15" customHeight="1" x14ac:dyDescent="0.25">
      <c r="A58" s="104" t="s">
        <v>38</v>
      </c>
      <c r="B58" s="101" t="s">
        <v>93</v>
      </c>
      <c r="C58" s="102" t="s">
        <v>193</v>
      </c>
      <c r="D58" s="102" t="s">
        <v>82</v>
      </c>
      <c r="E58" s="102" t="s">
        <v>238</v>
      </c>
      <c r="F58" s="80">
        <v>2500</v>
      </c>
      <c r="G58" s="80"/>
      <c r="H58" s="80"/>
      <c r="I58" s="80">
        <v>0</v>
      </c>
      <c r="J58" s="85"/>
      <c r="K58" s="85"/>
      <c r="L58" s="80">
        <v>0</v>
      </c>
      <c r="M58" s="58"/>
      <c r="N58" s="58"/>
      <c r="P58" s="1"/>
      <c r="Q58" s="1"/>
    </row>
    <row r="59" spans="1:17" ht="12" customHeight="1" x14ac:dyDescent="0.25">
      <c r="A59" s="104" t="s">
        <v>38</v>
      </c>
      <c r="B59" s="101" t="s">
        <v>93</v>
      </c>
      <c r="C59" s="102" t="s">
        <v>193</v>
      </c>
      <c r="D59" s="102" t="s">
        <v>84</v>
      </c>
      <c r="E59" s="102" t="s">
        <v>85</v>
      </c>
      <c r="F59" s="80">
        <v>0</v>
      </c>
      <c r="G59" s="80"/>
      <c r="H59" s="80"/>
      <c r="I59" s="80">
        <v>29600</v>
      </c>
      <c r="J59" s="85"/>
      <c r="K59" s="85"/>
      <c r="L59" s="80">
        <v>30200</v>
      </c>
      <c r="M59" s="58"/>
      <c r="N59" s="58"/>
      <c r="P59" s="1"/>
      <c r="Q59" s="1"/>
    </row>
    <row r="60" spans="1:17" ht="15" customHeight="1" x14ac:dyDescent="0.25">
      <c r="A60" s="104" t="s">
        <v>38</v>
      </c>
      <c r="B60" s="101" t="s">
        <v>93</v>
      </c>
      <c r="C60" s="102" t="s">
        <v>193</v>
      </c>
      <c r="D60" s="102" t="s">
        <v>84</v>
      </c>
      <c r="E60" s="102" t="s">
        <v>240</v>
      </c>
      <c r="F60" s="80">
        <v>28990</v>
      </c>
      <c r="G60" s="80"/>
      <c r="H60" s="80"/>
      <c r="I60" s="80">
        <v>0</v>
      </c>
      <c r="J60" s="85"/>
      <c r="K60" s="85"/>
      <c r="L60" s="80">
        <v>0</v>
      </c>
      <c r="M60" s="58"/>
      <c r="N60" s="58"/>
      <c r="P60" s="1"/>
      <c r="Q60" s="1"/>
    </row>
    <row r="61" spans="1:17" ht="12" customHeight="1" x14ac:dyDescent="0.25">
      <c r="A61" s="104" t="s">
        <v>38</v>
      </c>
      <c r="B61" s="101" t="s">
        <v>93</v>
      </c>
      <c r="C61" s="102" t="s">
        <v>196</v>
      </c>
      <c r="D61" s="102" t="s">
        <v>82</v>
      </c>
      <c r="E61" s="102" t="s">
        <v>83</v>
      </c>
      <c r="F61" s="80">
        <v>0</v>
      </c>
      <c r="G61" s="80"/>
      <c r="H61" s="80"/>
      <c r="I61" s="80">
        <v>1104000</v>
      </c>
      <c r="J61" s="85"/>
      <c r="K61" s="85"/>
      <c r="L61" s="80">
        <v>1104000</v>
      </c>
      <c r="M61" s="58"/>
      <c r="N61" s="58"/>
      <c r="P61" s="1"/>
      <c r="Q61" s="1"/>
    </row>
    <row r="62" spans="1:17" ht="12" customHeight="1" x14ac:dyDescent="0.25">
      <c r="A62" s="104" t="s">
        <v>38</v>
      </c>
      <c r="B62" s="101" t="s">
        <v>93</v>
      </c>
      <c r="C62" s="102" t="s">
        <v>196</v>
      </c>
      <c r="D62" s="102" t="s">
        <v>82</v>
      </c>
      <c r="E62" s="102" t="s">
        <v>241</v>
      </c>
      <c r="F62" s="80">
        <v>1104000</v>
      </c>
      <c r="G62" s="80"/>
      <c r="H62" s="80"/>
      <c r="I62" s="80">
        <v>0</v>
      </c>
      <c r="J62" s="85"/>
      <c r="K62" s="85"/>
      <c r="L62" s="80">
        <v>0</v>
      </c>
      <c r="M62" s="58"/>
      <c r="N62" s="58"/>
      <c r="P62" s="1"/>
      <c r="Q62" s="1"/>
    </row>
    <row r="63" spans="1:17" ht="12" customHeight="1" x14ac:dyDescent="0.25">
      <c r="A63" s="104" t="s">
        <v>38</v>
      </c>
      <c r="B63" s="101" t="s">
        <v>93</v>
      </c>
      <c r="C63" s="102" t="s">
        <v>196</v>
      </c>
      <c r="D63" s="102" t="s">
        <v>84</v>
      </c>
      <c r="E63" s="102" t="s">
        <v>85</v>
      </c>
      <c r="F63" s="80">
        <v>0</v>
      </c>
      <c r="G63" s="80"/>
      <c r="H63" s="80"/>
      <c r="I63" s="80">
        <v>333410</v>
      </c>
      <c r="J63" s="85"/>
      <c r="K63" s="85"/>
      <c r="L63" s="80">
        <v>333410</v>
      </c>
      <c r="M63" s="58"/>
      <c r="N63" s="58"/>
      <c r="P63" s="1"/>
      <c r="Q63" s="1"/>
    </row>
    <row r="64" spans="1:17" ht="12" customHeight="1" x14ac:dyDescent="0.25">
      <c r="A64" s="104" t="s">
        <v>38</v>
      </c>
      <c r="B64" s="101" t="s">
        <v>93</v>
      </c>
      <c r="C64" s="102" t="s">
        <v>196</v>
      </c>
      <c r="D64" s="102" t="s">
        <v>84</v>
      </c>
      <c r="E64" s="102" t="s">
        <v>242</v>
      </c>
      <c r="F64" s="80">
        <v>333410</v>
      </c>
      <c r="G64" s="80"/>
      <c r="H64" s="80"/>
      <c r="I64" s="80">
        <v>0</v>
      </c>
      <c r="J64" s="85"/>
      <c r="K64" s="85"/>
      <c r="L64" s="80">
        <v>0</v>
      </c>
      <c r="M64" s="58"/>
      <c r="N64" s="58"/>
      <c r="P64" s="1"/>
      <c r="Q64" s="1"/>
    </row>
    <row r="65" spans="1:17" ht="12" customHeight="1" x14ac:dyDescent="0.25">
      <c r="A65" s="104" t="s">
        <v>38</v>
      </c>
      <c r="B65" s="101" t="s">
        <v>93</v>
      </c>
      <c r="C65" s="102" t="s">
        <v>202</v>
      </c>
      <c r="D65" s="102" t="s">
        <v>118</v>
      </c>
      <c r="E65" s="102" t="s">
        <v>205</v>
      </c>
      <c r="F65" s="80">
        <v>1000</v>
      </c>
      <c r="G65" s="80"/>
      <c r="H65" s="80"/>
      <c r="I65" s="80">
        <v>1000</v>
      </c>
      <c r="J65" s="85"/>
      <c r="K65" s="85"/>
      <c r="L65" s="80">
        <v>1000</v>
      </c>
      <c r="M65" s="58"/>
      <c r="N65" s="58"/>
      <c r="P65" s="1"/>
      <c r="Q65" s="1"/>
    </row>
    <row r="66" spans="1:17" ht="12" customHeight="1" x14ac:dyDescent="0.25">
      <c r="A66" s="104" t="s">
        <v>38</v>
      </c>
      <c r="B66" s="101" t="s">
        <v>93</v>
      </c>
      <c r="C66" s="102" t="s">
        <v>202</v>
      </c>
      <c r="D66" s="102" t="s">
        <v>84</v>
      </c>
      <c r="E66" s="102" t="s">
        <v>85</v>
      </c>
      <c r="F66" s="80">
        <v>300</v>
      </c>
      <c r="G66" s="80"/>
      <c r="H66" s="80"/>
      <c r="I66" s="80">
        <v>300</v>
      </c>
      <c r="J66" s="85"/>
      <c r="K66" s="85"/>
      <c r="L66" s="80">
        <v>300</v>
      </c>
      <c r="M66" s="58"/>
      <c r="N66" s="58"/>
      <c r="P66" s="1"/>
      <c r="Q66" s="1"/>
    </row>
    <row r="67" spans="1:17" ht="12" customHeight="1" x14ac:dyDescent="0.25">
      <c r="A67" s="104" t="s">
        <v>38</v>
      </c>
      <c r="B67" s="101" t="s">
        <v>93</v>
      </c>
      <c r="C67" s="102" t="s">
        <v>110</v>
      </c>
      <c r="D67" s="102" t="s">
        <v>82</v>
      </c>
      <c r="E67" s="102" t="s">
        <v>123</v>
      </c>
      <c r="F67" s="80">
        <v>5903200</v>
      </c>
      <c r="G67" s="80"/>
      <c r="H67" s="80"/>
      <c r="I67" s="80">
        <v>5903200</v>
      </c>
      <c r="J67" s="85"/>
      <c r="K67" s="85"/>
      <c r="L67" s="80">
        <v>5903200</v>
      </c>
      <c r="M67" s="58"/>
      <c r="N67" s="58"/>
      <c r="P67" s="1"/>
      <c r="Q67" s="1"/>
    </row>
    <row r="68" spans="1:17" ht="23.25" customHeight="1" x14ac:dyDescent="0.25">
      <c r="A68" s="104" t="s">
        <v>38</v>
      </c>
      <c r="B68" s="101" t="s">
        <v>93</v>
      </c>
      <c r="C68" s="102" t="s">
        <v>110</v>
      </c>
      <c r="D68" s="102" t="s">
        <v>82</v>
      </c>
      <c r="E68" s="102" t="s">
        <v>90</v>
      </c>
      <c r="F68" s="80">
        <v>2618000</v>
      </c>
      <c r="G68" s="80"/>
      <c r="H68" s="80"/>
      <c r="I68" s="80">
        <v>2618000</v>
      </c>
      <c r="J68" s="85"/>
      <c r="K68" s="85"/>
      <c r="L68" s="80">
        <v>2618000</v>
      </c>
      <c r="M68" s="58"/>
      <c r="N68" s="58"/>
      <c r="P68" s="1"/>
      <c r="Q68" s="1"/>
    </row>
    <row r="69" spans="1:17" ht="15.75" customHeight="1" x14ac:dyDescent="0.25">
      <c r="A69" s="104" t="s">
        <v>38</v>
      </c>
      <c r="B69" s="101" t="s">
        <v>93</v>
      </c>
      <c r="C69" s="102" t="s">
        <v>110</v>
      </c>
      <c r="D69" s="102" t="s">
        <v>82</v>
      </c>
      <c r="E69" s="102" t="s">
        <v>91</v>
      </c>
      <c r="F69" s="80">
        <v>132100</v>
      </c>
      <c r="G69" s="80"/>
      <c r="H69" s="80"/>
      <c r="I69" s="80">
        <v>132100</v>
      </c>
      <c r="J69" s="85"/>
      <c r="K69" s="85"/>
      <c r="L69" s="80">
        <v>132100</v>
      </c>
      <c r="M69" s="58"/>
      <c r="N69" s="58"/>
      <c r="P69" s="1"/>
      <c r="Q69" s="1"/>
    </row>
    <row r="70" spans="1:17" ht="27" customHeight="1" x14ac:dyDescent="0.25">
      <c r="A70" s="104" t="s">
        <v>38</v>
      </c>
      <c r="B70" s="101" t="s">
        <v>93</v>
      </c>
      <c r="C70" s="102" t="s">
        <v>110</v>
      </c>
      <c r="D70" s="102" t="s">
        <v>82</v>
      </c>
      <c r="E70" s="102" t="s">
        <v>124</v>
      </c>
      <c r="F70" s="80">
        <v>35000</v>
      </c>
      <c r="G70" s="80"/>
      <c r="H70" s="80"/>
      <c r="I70" s="80">
        <v>35000</v>
      </c>
      <c r="J70" s="85"/>
      <c r="K70" s="85"/>
      <c r="L70" s="80">
        <v>35000</v>
      </c>
      <c r="M70" s="58"/>
      <c r="N70" s="58"/>
      <c r="P70" s="1"/>
      <c r="Q70" s="1"/>
    </row>
    <row r="71" spans="1:17" ht="23.25" customHeight="1" x14ac:dyDescent="0.25">
      <c r="A71" s="104" t="s">
        <v>38</v>
      </c>
      <c r="B71" s="101" t="s">
        <v>93</v>
      </c>
      <c r="C71" s="102" t="s">
        <v>110</v>
      </c>
      <c r="D71" s="102" t="s">
        <v>82</v>
      </c>
      <c r="E71" s="102" t="s">
        <v>125</v>
      </c>
      <c r="F71" s="80">
        <v>18000</v>
      </c>
      <c r="G71" s="80"/>
      <c r="H71" s="80"/>
      <c r="I71" s="80">
        <v>18000</v>
      </c>
      <c r="J71" s="85"/>
      <c r="K71" s="85"/>
      <c r="L71" s="80">
        <v>18000</v>
      </c>
      <c r="M71" s="58"/>
      <c r="N71" s="58"/>
      <c r="P71" s="1"/>
      <c r="Q71" s="1"/>
    </row>
    <row r="72" spans="1:17" ht="24.75" customHeight="1" x14ac:dyDescent="0.25">
      <c r="A72" s="104" t="s">
        <v>38</v>
      </c>
      <c r="B72" s="101" t="s">
        <v>93</v>
      </c>
      <c r="C72" s="102" t="s">
        <v>110</v>
      </c>
      <c r="D72" s="102" t="s">
        <v>82</v>
      </c>
      <c r="E72" s="102" t="s">
        <v>126</v>
      </c>
      <c r="F72" s="80">
        <v>5000</v>
      </c>
      <c r="G72" s="80"/>
      <c r="H72" s="80"/>
      <c r="I72" s="80">
        <v>5000</v>
      </c>
      <c r="J72" s="85"/>
      <c r="K72" s="85"/>
      <c r="L72" s="80">
        <v>5000</v>
      </c>
      <c r="M72" s="58"/>
      <c r="N72" s="58"/>
      <c r="P72" s="1"/>
      <c r="Q72" s="1"/>
    </row>
    <row r="73" spans="1:17" ht="12" customHeight="1" x14ac:dyDescent="0.25">
      <c r="A73" s="104" t="s">
        <v>38</v>
      </c>
      <c r="B73" s="101" t="s">
        <v>93</v>
      </c>
      <c r="C73" s="102" t="s">
        <v>110</v>
      </c>
      <c r="D73" s="102" t="s">
        <v>84</v>
      </c>
      <c r="E73" s="102" t="s">
        <v>127</v>
      </c>
      <c r="F73" s="80">
        <v>1782770</v>
      </c>
      <c r="G73" s="80"/>
      <c r="H73" s="80"/>
      <c r="I73" s="80">
        <v>1782770</v>
      </c>
      <c r="J73" s="85"/>
      <c r="K73" s="85"/>
      <c r="L73" s="80">
        <v>1782770</v>
      </c>
      <c r="M73" s="58"/>
      <c r="N73" s="58"/>
      <c r="P73" s="1"/>
      <c r="Q73" s="1"/>
    </row>
    <row r="74" spans="1:17" ht="12" customHeight="1" x14ac:dyDescent="0.25">
      <c r="A74" s="104" t="s">
        <v>38</v>
      </c>
      <c r="B74" s="101" t="s">
        <v>93</v>
      </c>
      <c r="C74" s="102" t="s">
        <v>110</v>
      </c>
      <c r="D74" s="102" t="s">
        <v>84</v>
      </c>
      <c r="E74" s="102" t="s">
        <v>128</v>
      </c>
      <c r="F74" s="80">
        <v>790640</v>
      </c>
      <c r="G74" s="80"/>
      <c r="H74" s="80"/>
      <c r="I74" s="80">
        <v>790640</v>
      </c>
      <c r="J74" s="85"/>
      <c r="K74" s="85"/>
      <c r="L74" s="80">
        <v>790640</v>
      </c>
      <c r="M74" s="58"/>
      <c r="N74" s="58"/>
      <c r="P74" s="1"/>
      <c r="Q74" s="1"/>
    </row>
    <row r="75" spans="1:17" ht="12" customHeight="1" x14ac:dyDescent="0.25">
      <c r="A75" s="104" t="s">
        <v>38</v>
      </c>
      <c r="B75" s="101" t="s">
        <v>93</v>
      </c>
      <c r="C75" s="102" t="s">
        <v>110</v>
      </c>
      <c r="D75" s="102" t="s">
        <v>84</v>
      </c>
      <c r="E75" s="102" t="s">
        <v>129</v>
      </c>
      <c r="F75" s="80">
        <v>39890</v>
      </c>
      <c r="G75" s="80"/>
      <c r="H75" s="80"/>
      <c r="I75" s="80">
        <v>39890</v>
      </c>
      <c r="J75" s="85"/>
      <c r="K75" s="85"/>
      <c r="L75" s="80">
        <v>39890</v>
      </c>
      <c r="M75" s="58"/>
      <c r="N75" s="58"/>
      <c r="P75" s="1"/>
      <c r="Q75" s="1"/>
    </row>
    <row r="76" spans="1:17" ht="12" customHeight="1" x14ac:dyDescent="0.25">
      <c r="A76" s="104" t="s">
        <v>38</v>
      </c>
      <c r="B76" s="101" t="s">
        <v>93</v>
      </c>
      <c r="C76" s="102" t="s">
        <v>110</v>
      </c>
      <c r="D76" s="102" t="s">
        <v>78</v>
      </c>
      <c r="E76" s="102" t="s">
        <v>130</v>
      </c>
      <c r="F76" s="80">
        <v>10000</v>
      </c>
      <c r="G76" s="80"/>
      <c r="H76" s="80"/>
      <c r="I76" s="80">
        <v>10000</v>
      </c>
      <c r="J76" s="85"/>
      <c r="K76" s="85"/>
      <c r="L76" s="80">
        <v>10000</v>
      </c>
      <c r="M76" s="58"/>
      <c r="N76" s="58"/>
      <c r="P76" s="1"/>
      <c r="Q76" s="1"/>
    </row>
    <row r="77" spans="1:17" ht="12" customHeight="1" x14ac:dyDescent="0.25">
      <c r="A77" s="104" t="s">
        <v>38</v>
      </c>
      <c r="B77" s="101" t="s">
        <v>93</v>
      </c>
      <c r="C77" s="102" t="s">
        <v>110</v>
      </c>
      <c r="D77" s="102" t="s">
        <v>78</v>
      </c>
      <c r="E77" s="102" t="s">
        <v>131</v>
      </c>
      <c r="F77" s="80">
        <v>5000</v>
      </c>
      <c r="G77" s="80"/>
      <c r="H77" s="80"/>
      <c r="I77" s="80">
        <v>5000</v>
      </c>
      <c r="J77" s="85"/>
      <c r="K77" s="85"/>
      <c r="L77" s="80">
        <v>5000</v>
      </c>
      <c r="M77" s="58"/>
      <c r="N77" s="58"/>
      <c r="P77" s="1"/>
      <c r="Q77" s="1"/>
    </row>
    <row r="78" spans="1:17" ht="12" customHeight="1" x14ac:dyDescent="0.25">
      <c r="A78" s="104" t="s">
        <v>38</v>
      </c>
      <c r="B78" s="101" t="s">
        <v>93</v>
      </c>
      <c r="C78" s="102" t="s">
        <v>110</v>
      </c>
      <c r="D78" s="102" t="s">
        <v>78</v>
      </c>
      <c r="E78" s="102" t="s">
        <v>132</v>
      </c>
      <c r="F78" s="80">
        <v>73000</v>
      </c>
      <c r="G78" s="80"/>
      <c r="H78" s="80"/>
      <c r="I78" s="80">
        <v>73000</v>
      </c>
      <c r="J78" s="85"/>
      <c r="K78" s="85"/>
      <c r="L78" s="80">
        <v>73000</v>
      </c>
      <c r="M78" s="58"/>
      <c r="N78" s="58"/>
      <c r="P78" s="1"/>
      <c r="Q78" s="1"/>
    </row>
    <row r="79" spans="1:17" ht="12" customHeight="1" x14ac:dyDescent="0.25">
      <c r="A79" s="104" t="s">
        <v>38</v>
      </c>
      <c r="B79" s="101" t="s">
        <v>93</v>
      </c>
      <c r="C79" s="102" t="s">
        <v>110</v>
      </c>
      <c r="D79" s="102" t="s">
        <v>78</v>
      </c>
      <c r="E79" s="102" t="s">
        <v>133</v>
      </c>
      <c r="F79" s="80">
        <v>10000</v>
      </c>
      <c r="G79" s="80"/>
      <c r="H79" s="80"/>
      <c r="I79" s="80">
        <v>10000</v>
      </c>
      <c r="J79" s="85"/>
      <c r="K79" s="85"/>
      <c r="L79" s="80">
        <v>10000</v>
      </c>
      <c r="M79" s="58"/>
      <c r="N79" s="58"/>
      <c r="P79" s="1"/>
      <c r="Q79" s="1"/>
    </row>
    <row r="80" spans="1:17" ht="12" customHeight="1" x14ac:dyDescent="0.25">
      <c r="A80" s="104" t="s">
        <v>38</v>
      </c>
      <c r="B80" s="101" t="s">
        <v>93</v>
      </c>
      <c r="C80" s="102" t="s">
        <v>110</v>
      </c>
      <c r="D80" s="102" t="s">
        <v>78</v>
      </c>
      <c r="E80" s="102" t="s">
        <v>134</v>
      </c>
      <c r="F80" s="80">
        <v>5000</v>
      </c>
      <c r="G80" s="80"/>
      <c r="H80" s="80"/>
      <c r="I80" s="80">
        <v>5000</v>
      </c>
      <c r="J80" s="85"/>
      <c r="K80" s="85"/>
      <c r="L80" s="80">
        <v>5000</v>
      </c>
      <c r="M80" s="58"/>
      <c r="N80" s="58"/>
      <c r="P80" s="1"/>
      <c r="Q80" s="1"/>
    </row>
    <row r="81" spans="1:17" ht="12" customHeight="1" x14ac:dyDescent="0.25">
      <c r="A81" s="104" t="s">
        <v>38</v>
      </c>
      <c r="B81" s="101" t="s">
        <v>93</v>
      </c>
      <c r="C81" s="102" t="s">
        <v>111</v>
      </c>
      <c r="D81" s="102" t="s">
        <v>78</v>
      </c>
      <c r="E81" s="102" t="s">
        <v>107</v>
      </c>
      <c r="F81" s="80">
        <v>66500</v>
      </c>
      <c r="G81" s="80"/>
      <c r="H81" s="80"/>
      <c r="I81" s="80">
        <v>0</v>
      </c>
      <c r="J81" s="85"/>
      <c r="K81" s="85"/>
      <c r="L81" s="80">
        <v>0</v>
      </c>
      <c r="M81" s="58"/>
      <c r="N81" s="58"/>
      <c r="P81" s="1"/>
      <c r="Q81" s="1"/>
    </row>
    <row r="82" spans="1:17" ht="12" customHeight="1" x14ac:dyDescent="0.25">
      <c r="A82" s="104" t="s">
        <v>38</v>
      </c>
      <c r="B82" s="101" t="s">
        <v>93</v>
      </c>
      <c r="C82" s="102" t="s">
        <v>112</v>
      </c>
      <c r="D82" s="102" t="s">
        <v>78</v>
      </c>
      <c r="E82" s="102" t="s">
        <v>107</v>
      </c>
      <c r="F82" s="80">
        <v>0</v>
      </c>
      <c r="G82" s="80"/>
      <c r="H82" s="80"/>
      <c r="I82" s="80">
        <v>97910</v>
      </c>
      <c r="J82" s="85"/>
      <c r="K82" s="85"/>
      <c r="L82" s="80">
        <v>91660</v>
      </c>
      <c r="M82" s="58"/>
      <c r="N82" s="58"/>
      <c r="P82" s="1"/>
      <c r="Q82" s="1"/>
    </row>
    <row r="83" spans="1:17" ht="15" customHeight="1" x14ac:dyDescent="0.25">
      <c r="A83" s="104" t="s">
        <v>38</v>
      </c>
      <c r="B83" s="101" t="s">
        <v>93</v>
      </c>
      <c r="C83" s="102" t="s">
        <v>112</v>
      </c>
      <c r="D83" s="102" t="s">
        <v>78</v>
      </c>
      <c r="E83" s="102" t="s">
        <v>243</v>
      </c>
      <c r="F83" s="80">
        <v>109350</v>
      </c>
      <c r="G83" s="80"/>
      <c r="H83" s="80"/>
      <c r="I83" s="80">
        <v>0</v>
      </c>
      <c r="J83" s="85"/>
      <c r="K83" s="85"/>
      <c r="L83" s="80">
        <v>0</v>
      </c>
      <c r="M83" s="58"/>
      <c r="N83" s="58"/>
      <c r="P83" s="1"/>
      <c r="Q83" s="1"/>
    </row>
    <row r="84" spans="1:17" ht="12" customHeight="1" x14ac:dyDescent="0.25">
      <c r="A84" s="104" t="s">
        <v>38</v>
      </c>
      <c r="B84" s="101" t="s">
        <v>135</v>
      </c>
      <c r="C84" s="102" t="s">
        <v>221</v>
      </c>
      <c r="D84" s="102" t="s">
        <v>78</v>
      </c>
      <c r="E84" s="102" t="s">
        <v>107</v>
      </c>
      <c r="F84" s="80">
        <v>8910</v>
      </c>
      <c r="G84" s="80"/>
      <c r="H84" s="80"/>
      <c r="I84" s="80">
        <v>8910</v>
      </c>
      <c r="J84" s="85"/>
      <c r="K84" s="85"/>
      <c r="L84" s="80">
        <v>8910</v>
      </c>
      <c r="M84" s="58"/>
      <c r="N84" s="58"/>
      <c r="P84" s="1"/>
      <c r="Q84" s="1"/>
    </row>
    <row r="85" spans="1:17" ht="12" customHeight="1" x14ac:dyDescent="0.25">
      <c r="A85" s="104" t="s">
        <v>38</v>
      </c>
      <c r="B85" s="101" t="s">
        <v>135</v>
      </c>
      <c r="C85" s="102" t="s">
        <v>116</v>
      </c>
      <c r="D85" s="102" t="s">
        <v>78</v>
      </c>
      <c r="E85" s="102" t="s">
        <v>107</v>
      </c>
      <c r="F85" s="80">
        <v>28601</v>
      </c>
      <c r="G85" s="80"/>
      <c r="H85" s="80"/>
      <c r="I85" s="80">
        <v>28601</v>
      </c>
      <c r="J85" s="85"/>
      <c r="K85" s="85"/>
      <c r="L85" s="80">
        <v>28601</v>
      </c>
      <c r="M85" s="58"/>
      <c r="N85" s="58"/>
      <c r="P85" s="1"/>
      <c r="Q85" s="1"/>
    </row>
    <row r="86" spans="1:17" ht="12" customHeight="1" x14ac:dyDescent="0.25">
      <c r="A86" s="104" t="s">
        <v>38</v>
      </c>
      <c r="B86" s="101" t="s">
        <v>135</v>
      </c>
      <c r="C86" s="102" t="s">
        <v>117</v>
      </c>
      <c r="D86" s="102" t="s">
        <v>78</v>
      </c>
      <c r="E86" s="102" t="s">
        <v>107</v>
      </c>
      <c r="F86" s="80">
        <v>289</v>
      </c>
      <c r="G86" s="80"/>
      <c r="H86" s="80"/>
      <c r="I86" s="80">
        <v>289</v>
      </c>
      <c r="J86" s="85"/>
      <c r="K86" s="85"/>
      <c r="L86" s="80">
        <v>289</v>
      </c>
      <c r="M86" s="58"/>
      <c r="N86" s="58"/>
      <c r="P86" s="1"/>
      <c r="Q86" s="1"/>
    </row>
    <row r="87" spans="1:17" ht="12" customHeight="1" x14ac:dyDescent="0.25">
      <c r="A87" s="104" t="s">
        <v>92</v>
      </c>
      <c r="B87" s="101" t="s">
        <v>94</v>
      </c>
      <c r="C87" s="102" t="s">
        <v>122</v>
      </c>
      <c r="D87" s="102" t="s">
        <v>118</v>
      </c>
      <c r="E87" s="102" t="s">
        <v>119</v>
      </c>
      <c r="F87" s="80">
        <v>533000</v>
      </c>
      <c r="G87" s="80"/>
      <c r="H87" s="80"/>
      <c r="I87" s="80">
        <v>571200</v>
      </c>
      <c r="J87" s="85"/>
      <c r="K87" s="85"/>
      <c r="L87" s="80">
        <v>558800</v>
      </c>
      <c r="M87" s="58"/>
      <c r="N87" s="58"/>
      <c r="P87" s="1"/>
      <c r="Q87" s="1"/>
    </row>
    <row r="88" spans="1:17" ht="12" customHeight="1" thickBot="1" x14ac:dyDescent="0.3">
      <c r="A88" s="104" t="s">
        <v>92</v>
      </c>
      <c r="B88" s="101" t="s">
        <v>94</v>
      </c>
      <c r="C88" s="102" t="s">
        <v>122</v>
      </c>
      <c r="D88" s="102" t="s">
        <v>78</v>
      </c>
      <c r="E88" s="102" t="s">
        <v>89</v>
      </c>
      <c r="F88" s="112">
        <v>1800</v>
      </c>
      <c r="G88" s="112"/>
      <c r="H88" s="112"/>
      <c r="I88" s="112">
        <v>1855</v>
      </c>
      <c r="J88" s="113"/>
      <c r="K88" s="113"/>
      <c r="L88" s="112">
        <v>1905</v>
      </c>
      <c r="M88" s="114"/>
      <c r="N88" s="114"/>
      <c r="P88" s="1"/>
      <c r="Q88" s="1"/>
    </row>
    <row r="89" spans="1:17" ht="15.75" thickBot="1" x14ac:dyDescent="0.3">
      <c r="A89" s="13"/>
      <c r="B89" s="13"/>
      <c r="C89" s="77" t="s">
        <v>29</v>
      </c>
      <c r="D89" s="77"/>
      <c r="E89" s="111" t="s">
        <v>39</v>
      </c>
      <c r="F89" s="115">
        <f>SUM(F31:F86)</f>
        <v>19488665</v>
      </c>
      <c r="G89" s="117" t="s">
        <v>31</v>
      </c>
      <c r="H89" s="117" t="s">
        <v>31</v>
      </c>
      <c r="I89" s="115">
        <f>SUM(I31:I86)</f>
        <v>19335040</v>
      </c>
      <c r="J89" s="117" t="s">
        <v>31</v>
      </c>
      <c r="K89" s="117" t="s">
        <v>31</v>
      </c>
      <c r="L89" s="115">
        <f>SUM(L31:L86)</f>
        <v>19333390</v>
      </c>
      <c r="M89" s="117" t="s">
        <v>31</v>
      </c>
      <c r="N89" s="117" t="s">
        <v>31</v>
      </c>
      <c r="P89" s="1"/>
      <c r="Q89" s="1"/>
    </row>
    <row r="90" spans="1:17" ht="15.75" thickBot="1" x14ac:dyDescent="0.3">
      <c r="A90" s="13"/>
      <c r="B90" s="13"/>
      <c r="C90" s="77" t="s">
        <v>29</v>
      </c>
      <c r="D90" s="77"/>
      <c r="E90" s="111" t="s">
        <v>95</v>
      </c>
      <c r="F90" s="116">
        <f>SUM(F87:F88)</f>
        <v>534800</v>
      </c>
      <c r="G90" s="118" t="s">
        <v>31</v>
      </c>
      <c r="H90" s="118" t="s">
        <v>31</v>
      </c>
      <c r="I90" s="116">
        <f t="shared" ref="I90:L90" si="0">SUM(I87:I88)</f>
        <v>573055</v>
      </c>
      <c r="J90" s="118" t="s">
        <v>31</v>
      </c>
      <c r="K90" s="118" t="s">
        <v>31</v>
      </c>
      <c r="L90" s="116">
        <f t="shared" si="0"/>
        <v>560705</v>
      </c>
      <c r="M90" s="118" t="s">
        <v>31</v>
      </c>
      <c r="N90" s="118" t="s">
        <v>31</v>
      </c>
      <c r="P90" s="1"/>
      <c r="Q90" s="1"/>
    </row>
    <row r="91" spans="1:17" ht="15.75" thickBot="1" x14ac:dyDescent="0.3">
      <c r="A91" s="13"/>
      <c r="B91" s="13"/>
      <c r="C91" s="13"/>
      <c r="D91" s="13"/>
      <c r="E91" s="13" t="s">
        <v>30</v>
      </c>
      <c r="F91" s="116">
        <f>F89+F90</f>
        <v>20023465</v>
      </c>
      <c r="G91" s="118" t="s">
        <v>31</v>
      </c>
      <c r="H91" s="118" t="s">
        <v>31</v>
      </c>
      <c r="I91" s="116">
        <f>I89+I90</f>
        <v>19908095</v>
      </c>
      <c r="J91" s="118" t="s">
        <v>31</v>
      </c>
      <c r="K91" s="118" t="s">
        <v>31</v>
      </c>
      <c r="L91" s="116">
        <f t="shared" ref="L91" si="1">L89+L90</f>
        <v>19894095</v>
      </c>
      <c r="M91" s="118" t="s">
        <v>31</v>
      </c>
      <c r="N91" s="118" t="s">
        <v>31</v>
      </c>
      <c r="P91" s="1"/>
      <c r="Q91" s="1"/>
    </row>
    <row r="92" spans="1:17" x14ac:dyDescent="0.25">
      <c r="A92" s="36"/>
      <c r="B92" s="33"/>
      <c r="C92" s="33"/>
      <c r="D92" s="33"/>
      <c r="E92" s="33"/>
      <c r="G92" s="37"/>
      <c r="H92" s="37"/>
      <c r="I92" s="37"/>
      <c r="J92" s="37"/>
      <c r="K92" s="37"/>
      <c r="L92" s="37"/>
      <c r="M92" s="37"/>
      <c r="N92" s="37"/>
      <c r="P92" s="1"/>
      <c r="Q92" s="1"/>
    </row>
    <row r="93" spans="1:17" x14ac:dyDescent="0.25">
      <c r="B93" s="13"/>
      <c r="C93" s="13"/>
      <c r="D93" s="13"/>
      <c r="E93" s="13"/>
      <c r="F93" s="13"/>
      <c r="G93" s="33"/>
      <c r="H93" s="12"/>
      <c r="I93" s="12"/>
      <c r="J93" s="12"/>
      <c r="K93" s="12"/>
      <c r="L93" s="12"/>
      <c r="M93" s="12"/>
      <c r="N93" s="12"/>
      <c r="P93" s="1"/>
      <c r="Q93" s="1"/>
    </row>
    <row r="94" spans="1:17" x14ac:dyDescent="0.25">
      <c r="P94" s="1"/>
      <c r="Q94" s="1"/>
    </row>
    <row r="95" spans="1:17" x14ac:dyDescent="0.25">
      <c r="P95" s="1"/>
      <c r="Q95" s="1"/>
    </row>
    <row r="96" spans="1:17" x14ac:dyDescent="0.25">
      <c r="P96" s="1"/>
      <c r="Q96" s="1"/>
    </row>
    <row r="97" spans="16:17" x14ac:dyDescent="0.25">
      <c r="P97" s="1"/>
      <c r="Q97" s="1"/>
    </row>
    <row r="98" spans="16:17" x14ac:dyDescent="0.25">
      <c r="P98" s="1"/>
      <c r="Q98" s="1"/>
    </row>
    <row r="99" spans="16:17" x14ac:dyDescent="0.25">
      <c r="P99" s="1"/>
      <c r="Q99" s="1"/>
    </row>
    <row r="100" spans="16:17" x14ac:dyDescent="0.25">
      <c r="P100" s="1"/>
      <c r="Q100" s="1"/>
    </row>
    <row r="101" spans="16:17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ht="27.75" customHeight="1" x14ac:dyDescent="0.25">
      <c r="P152" s="1"/>
      <c r="Q152" s="1"/>
    </row>
    <row r="153" spans="16:17" ht="15" customHeight="1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ht="33.75" customHeight="1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x14ac:dyDescent="0.25">
      <c r="P163" s="1"/>
      <c r="Q163" s="1"/>
    </row>
    <row r="164" spans="16:17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5:17" x14ac:dyDescent="0.25">
      <c r="P289" s="1"/>
      <c r="Q289" s="1"/>
    </row>
    <row r="290" spans="15:17" x14ac:dyDescent="0.25">
      <c r="P290" s="1"/>
      <c r="Q290" s="1"/>
    </row>
    <row r="291" spans="15:17" x14ac:dyDescent="0.25">
      <c r="P291" s="1"/>
      <c r="Q291" s="1"/>
    </row>
    <row r="292" spans="15:17" x14ac:dyDescent="0.25">
      <c r="P292" s="1"/>
      <c r="Q292" s="1"/>
    </row>
    <row r="293" spans="15:17" x14ac:dyDescent="0.25">
      <c r="P293" s="1"/>
      <c r="Q293" s="1"/>
    </row>
    <row r="294" spans="15:17" x14ac:dyDescent="0.25">
      <c r="P294" s="1"/>
      <c r="Q294" s="1"/>
    </row>
    <row r="295" spans="15:17" x14ac:dyDescent="0.25">
      <c r="P295" s="1"/>
      <c r="Q295" s="1"/>
    </row>
    <row r="296" spans="15:17" x14ac:dyDescent="0.25">
      <c r="P296" s="1"/>
      <c r="Q296" s="1"/>
    </row>
    <row r="297" spans="15:17" x14ac:dyDescent="0.25">
      <c r="O297" s="1"/>
      <c r="P297" s="1"/>
      <c r="Q297" s="1"/>
    </row>
    <row r="298" spans="15:17" x14ac:dyDescent="0.25">
      <c r="O298" s="1"/>
      <c r="P298" s="1"/>
      <c r="Q298" s="1"/>
    </row>
    <row r="299" spans="15:17" x14ac:dyDescent="0.25">
      <c r="O299" s="1"/>
      <c r="P299" s="1"/>
      <c r="Q299" s="1"/>
    </row>
    <row r="300" spans="15:17" x14ac:dyDescent="0.25">
      <c r="O300" s="1"/>
      <c r="P300" s="1"/>
      <c r="Q300" s="1"/>
    </row>
    <row r="301" spans="15:17" x14ac:dyDescent="0.25">
      <c r="O301" s="1"/>
      <c r="P301" s="1"/>
      <c r="Q301" s="1"/>
    </row>
    <row r="302" spans="15:17" x14ac:dyDescent="0.25">
      <c r="O302" s="1"/>
      <c r="P302" s="1"/>
      <c r="Q302" s="1"/>
    </row>
    <row r="303" spans="15:17" x14ac:dyDescent="0.25">
      <c r="O303" s="1"/>
      <c r="P303" s="1"/>
      <c r="Q303" s="1"/>
    </row>
    <row r="304" spans="15:17" x14ac:dyDescent="0.25">
      <c r="O304" s="1"/>
      <c r="P304" s="1"/>
      <c r="Q304" s="1"/>
    </row>
    <row r="305" spans="15:17" x14ac:dyDescent="0.25">
      <c r="O305" s="1"/>
      <c r="P305" s="1"/>
      <c r="Q305" s="1"/>
    </row>
    <row r="306" spans="15:17" x14ac:dyDescent="0.25">
      <c r="O306" s="1"/>
      <c r="P306" s="1"/>
      <c r="Q306" s="1"/>
    </row>
    <row r="307" spans="15:17" x14ac:dyDescent="0.25">
      <c r="O307" s="1"/>
      <c r="P307" s="1"/>
      <c r="Q307" s="1"/>
    </row>
    <row r="308" spans="15:17" x14ac:dyDescent="0.25">
      <c r="O308" s="1"/>
      <c r="P308" s="1"/>
      <c r="Q308" s="1"/>
    </row>
    <row r="309" spans="15:17" x14ac:dyDescent="0.25">
      <c r="O309" s="1"/>
      <c r="P309" s="1"/>
      <c r="Q309" s="1"/>
    </row>
    <row r="310" spans="15:17" x14ac:dyDescent="0.25">
      <c r="O310" s="1"/>
      <c r="P310" s="1"/>
      <c r="Q310" s="1"/>
    </row>
    <row r="311" spans="15:17" x14ac:dyDescent="0.25">
      <c r="O311" s="1"/>
      <c r="P311" s="1"/>
      <c r="Q311" s="1"/>
    </row>
    <row r="312" spans="15:17" x14ac:dyDescent="0.25">
      <c r="O312" s="1"/>
      <c r="P312" s="1"/>
      <c r="Q312" s="1"/>
    </row>
    <row r="313" spans="15:17" x14ac:dyDescent="0.25">
      <c r="O313" s="1"/>
      <c r="P313" s="1"/>
      <c r="Q313" s="1"/>
    </row>
    <row r="314" spans="15:17" x14ac:dyDescent="0.25">
      <c r="O314" s="1"/>
      <c r="P314" s="1"/>
      <c r="Q314" s="1"/>
    </row>
    <row r="315" spans="15:17" x14ac:dyDescent="0.25">
      <c r="O315" s="1"/>
      <c r="P315" s="1"/>
      <c r="Q315" s="1"/>
    </row>
    <row r="316" spans="15:17" x14ac:dyDescent="0.25">
      <c r="O316" s="1"/>
      <c r="P316" s="1"/>
      <c r="Q316" s="1"/>
    </row>
    <row r="317" spans="15:17" x14ac:dyDescent="0.25">
      <c r="O317" s="1"/>
      <c r="P317" s="1"/>
      <c r="Q317" s="1"/>
    </row>
    <row r="318" spans="15:17" x14ac:dyDescent="0.25">
      <c r="O318" s="1"/>
      <c r="P318" s="1"/>
      <c r="Q318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</sheetData>
  <mergeCells count="24"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I1:K1"/>
    <mergeCell ref="I2:N2"/>
    <mergeCell ref="I4:N4"/>
    <mergeCell ref="I5:N5"/>
    <mergeCell ref="I6:N6"/>
    <mergeCell ref="I7:N7"/>
    <mergeCell ref="I8:N8"/>
    <mergeCell ref="I9:J9"/>
    <mergeCell ref="L9:N9"/>
    <mergeCell ref="I10:J10"/>
    <mergeCell ref="L10:N10"/>
  </mergeCells>
  <pageMargins left="0.70866141732283472" right="0.70866141732283472" top="0.74803149606299213" bottom="0.35433070866141736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6"/>
  <sheetViews>
    <sheetView zoomScale="90" zoomScaleNormal="90" workbookViewId="0">
      <selection activeCell="H338" sqref="H338:J338"/>
    </sheetView>
  </sheetViews>
  <sheetFormatPr defaultRowHeight="15" x14ac:dyDescent="0.25"/>
  <cols>
    <col min="1" max="1" width="34.28515625" customWidth="1"/>
    <col min="2" max="2" width="6.5703125" style="27" customWidth="1"/>
    <col min="3" max="3" width="5.7109375" style="27" customWidth="1"/>
    <col min="4" max="4" width="4.28515625" style="35" customWidth="1"/>
    <col min="5" max="5" width="10" style="27" customWidth="1"/>
    <col min="6" max="6" width="7.28515625" style="27" customWidth="1"/>
    <col min="7" max="7" width="7.85546875" style="27" customWidth="1"/>
    <col min="8" max="8" width="10.140625" style="27" customWidth="1"/>
    <col min="9" max="9" width="5.140625" style="27" customWidth="1"/>
    <col min="10" max="10" width="5.42578125" style="27" customWidth="1"/>
    <col min="11" max="11" width="10" style="27" bestFit="1" customWidth="1"/>
    <col min="12" max="12" width="5.28515625" style="27" customWidth="1"/>
    <col min="13" max="13" width="5.140625" style="27" customWidth="1"/>
    <col min="14" max="14" width="12.5703125" style="27" customWidth="1"/>
    <col min="15" max="15" width="5.42578125" style="27" customWidth="1"/>
    <col min="16" max="16" width="5.7109375" style="27" customWidth="1"/>
    <col min="17" max="17" width="12.140625" bestFit="1" customWidth="1"/>
  </cols>
  <sheetData>
    <row r="1" spans="1:17" ht="9.75" customHeight="1" x14ac:dyDescent="0.25">
      <c r="A1" s="164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7" x14ac:dyDescent="0.25">
      <c r="A2" s="159" t="s">
        <v>35</v>
      </c>
      <c r="B2" s="156" t="s">
        <v>42</v>
      </c>
      <c r="C2" s="159" t="s">
        <v>16</v>
      </c>
      <c r="D2" s="159"/>
      <c r="E2" s="159"/>
      <c r="F2" s="159"/>
      <c r="G2" s="159" t="s">
        <v>21</v>
      </c>
      <c r="H2" s="175" t="s">
        <v>244</v>
      </c>
      <c r="I2" s="175"/>
      <c r="J2" s="175"/>
      <c r="K2" s="175"/>
      <c r="L2" s="175"/>
      <c r="M2" s="175"/>
      <c r="N2" s="175"/>
      <c r="O2" s="175"/>
      <c r="P2" s="175"/>
    </row>
    <row r="3" spans="1:17" x14ac:dyDescent="0.25">
      <c r="A3" s="159"/>
      <c r="B3" s="157"/>
      <c r="C3" s="159"/>
      <c r="D3" s="159"/>
      <c r="E3" s="159"/>
      <c r="F3" s="159"/>
      <c r="G3" s="174"/>
      <c r="H3" s="130" t="s">
        <v>70</v>
      </c>
      <c r="I3" s="131"/>
      <c r="J3" s="132"/>
      <c r="K3" s="130" t="s">
        <v>96</v>
      </c>
      <c r="L3" s="131"/>
      <c r="M3" s="132"/>
      <c r="N3" s="130" t="s">
        <v>138</v>
      </c>
      <c r="O3" s="131"/>
      <c r="P3" s="132"/>
    </row>
    <row r="4" spans="1:17" ht="19.899999999999999" customHeight="1" x14ac:dyDescent="0.25">
      <c r="A4" s="159"/>
      <c r="B4" s="157"/>
      <c r="C4" s="159"/>
      <c r="D4" s="159"/>
      <c r="E4" s="159"/>
      <c r="F4" s="159"/>
      <c r="G4" s="174"/>
      <c r="H4" s="133" t="s">
        <v>22</v>
      </c>
      <c r="I4" s="134"/>
      <c r="J4" s="135"/>
      <c r="K4" s="133" t="s">
        <v>23</v>
      </c>
      <c r="L4" s="134"/>
      <c r="M4" s="135"/>
      <c r="N4" s="133" t="s">
        <v>24</v>
      </c>
      <c r="O4" s="134"/>
      <c r="P4" s="135"/>
    </row>
    <row r="5" spans="1:17" s="8" customFormat="1" ht="42" x14ac:dyDescent="0.2">
      <c r="A5" s="159"/>
      <c r="B5" s="158"/>
      <c r="C5" s="72" t="s">
        <v>17</v>
      </c>
      <c r="D5" s="73" t="s">
        <v>18</v>
      </c>
      <c r="E5" s="73" t="s">
        <v>19</v>
      </c>
      <c r="F5" s="73" t="s">
        <v>20</v>
      </c>
      <c r="G5" s="159"/>
      <c r="H5" s="74" t="s">
        <v>25</v>
      </c>
      <c r="I5" s="74" t="s">
        <v>26</v>
      </c>
      <c r="J5" s="74" t="s">
        <v>27</v>
      </c>
      <c r="K5" s="74" t="s">
        <v>25</v>
      </c>
      <c r="L5" s="74" t="s">
        <v>26</v>
      </c>
      <c r="M5" s="74" t="s">
        <v>27</v>
      </c>
      <c r="N5" s="74" t="s">
        <v>25</v>
      </c>
      <c r="O5" s="74" t="s">
        <v>26</v>
      </c>
      <c r="P5" s="74" t="s">
        <v>27</v>
      </c>
    </row>
    <row r="6" spans="1:17" s="8" customFormat="1" ht="11.25" x14ac:dyDescent="0.2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  <c r="H6" s="84">
        <v>8</v>
      </c>
      <c r="I6" s="84">
        <v>9</v>
      </c>
      <c r="J6" s="84">
        <v>10</v>
      </c>
      <c r="K6" s="84">
        <v>11</v>
      </c>
      <c r="L6" s="84">
        <v>12</v>
      </c>
      <c r="M6" s="84">
        <v>13</v>
      </c>
      <c r="N6" s="84">
        <v>14</v>
      </c>
      <c r="O6" s="84">
        <v>15</v>
      </c>
      <c r="P6" s="48">
        <v>16</v>
      </c>
      <c r="Q6" s="2"/>
    </row>
    <row r="7" spans="1:17" s="8" customFormat="1" ht="11.25" x14ac:dyDescent="0.2">
      <c r="A7" s="99" t="s">
        <v>71</v>
      </c>
      <c r="B7" s="103">
        <v>1</v>
      </c>
      <c r="C7" s="104" t="s">
        <v>38</v>
      </c>
      <c r="D7" s="101" t="s">
        <v>40</v>
      </c>
      <c r="E7" s="102" t="s">
        <v>72</v>
      </c>
      <c r="F7" s="102" t="s">
        <v>41</v>
      </c>
      <c r="G7" s="102" t="s">
        <v>41</v>
      </c>
      <c r="H7" s="80">
        <v>19488665</v>
      </c>
      <c r="I7" s="80"/>
      <c r="J7" s="80"/>
      <c r="K7" s="80">
        <v>19335040</v>
      </c>
      <c r="L7" s="85"/>
      <c r="M7" s="85"/>
      <c r="N7" s="80">
        <v>19333390</v>
      </c>
      <c r="O7" s="58"/>
      <c r="P7" s="58"/>
      <c r="Q7" s="2"/>
    </row>
    <row r="8" spans="1:17" s="8" customFormat="1" ht="11.25" x14ac:dyDescent="0.2">
      <c r="A8" s="99" t="s">
        <v>73</v>
      </c>
      <c r="B8" s="103">
        <v>2</v>
      </c>
      <c r="C8" s="104" t="s">
        <v>38</v>
      </c>
      <c r="D8" s="101" t="s">
        <v>93</v>
      </c>
      <c r="E8" s="102" t="s">
        <v>72</v>
      </c>
      <c r="F8" s="102" t="s">
        <v>41</v>
      </c>
      <c r="G8" s="102" t="s">
        <v>41</v>
      </c>
      <c r="H8" s="80">
        <v>19450865</v>
      </c>
      <c r="I8" s="80"/>
      <c r="J8" s="80"/>
      <c r="K8" s="80">
        <v>19297240</v>
      </c>
      <c r="L8" s="85"/>
      <c r="M8" s="85"/>
      <c r="N8" s="80">
        <v>19295590</v>
      </c>
      <c r="O8" s="58"/>
      <c r="P8" s="58"/>
      <c r="Q8" s="2"/>
    </row>
    <row r="9" spans="1:17" s="8" customFormat="1" ht="22.5" x14ac:dyDescent="0.2">
      <c r="A9" s="99" t="s">
        <v>74</v>
      </c>
      <c r="B9" s="103">
        <v>3</v>
      </c>
      <c r="C9" s="104" t="s">
        <v>38</v>
      </c>
      <c r="D9" s="101" t="s">
        <v>93</v>
      </c>
      <c r="E9" s="102" t="s">
        <v>75</v>
      </c>
      <c r="F9" s="102" t="s">
        <v>41</v>
      </c>
      <c r="G9" s="102" t="s">
        <v>41</v>
      </c>
      <c r="H9" s="80">
        <v>19450865</v>
      </c>
      <c r="I9" s="80"/>
      <c r="J9" s="80"/>
      <c r="K9" s="80">
        <v>19297240</v>
      </c>
      <c r="L9" s="85"/>
      <c r="M9" s="85"/>
      <c r="N9" s="80">
        <v>19295590</v>
      </c>
      <c r="O9" s="58"/>
      <c r="P9" s="58"/>
      <c r="Q9" s="2"/>
    </row>
    <row r="10" spans="1:17" s="8" customFormat="1" ht="22.5" x14ac:dyDescent="0.2">
      <c r="A10" s="99" t="s">
        <v>139</v>
      </c>
      <c r="B10" s="103">
        <v>4</v>
      </c>
      <c r="C10" s="104" t="s">
        <v>38</v>
      </c>
      <c r="D10" s="101" t="s">
        <v>93</v>
      </c>
      <c r="E10" s="102" t="s">
        <v>75</v>
      </c>
      <c r="F10" s="102" t="s">
        <v>41</v>
      </c>
      <c r="G10" s="102" t="s">
        <v>41</v>
      </c>
      <c r="H10" s="80">
        <v>6191375</v>
      </c>
      <c r="I10" s="80"/>
      <c r="J10" s="80"/>
      <c r="K10" s="80">
        <v>6113780</v>
      </c>
      <c r="L10" s="85"/>
      <c r="M10" s="85"/>
      <c r="N10" s="80">
        <v>6115780</v>
      </c>
      <c r="O10" s="58"/>
      <c r="P10" s="58"/>
      <c r="Q10" s="2"/>
    </row>
    <row r="11" spans="1:17" s="8" customFormat="1" ht="33.75" x14ac:dyDescent="0.2">
      <c r="A11" s="99" t="s">
        <v>140</v>
      </c>
      <c r="B11" s="103">
        <v>5</v>
      </c>
      <c r="C11" s="104" t="s">
        <v>38</v>
      </c>
      <c r="D11" s="101" t="s">
        <v>93</v>
      </c>
      <c r="E11" s="102" t="s">
        <v>141</v>
      </c>
      <c r="F11" s="102" t="s">
        <v>41</v>
      </c>
      <c r="G11" s="102" t="s">
        <v>41</v>
      </c>
      <c r="H11" s="80">
        <v>6191375</v>
      </c>
      <c r="I11" s="80"/>
      <c r="J11" s="80"/>
      <c r="K11" s="80">
        <v>6113780</v>
      </c>
      <c r="L11" s="85"/>
      <c r="M11" s="85"/>
      <c r="N11" s="80">
        <v>6115780</v>
      </c>
      <c r="O11" s="58"/>
      <c r="P11" s="58"/>
      <c r="Q11" s="2"/>
    </row>
    <row r="12" spans="1:17" s="8" customFormat="1" ht="11.25" x14ac:dyDescent="0.2">
      <c r="A12" s="99" t="s">
        <v>142</v>
      </c>
      <c r="B12" s="103">
        <v>6</v>
      </c>
      <c r="C12" s="104" t="s">
        <v>38</v>
      </c>
      <c r="D12" s="101" t="s">
        <v>93</v>
      </c>
      <c r="E12" s="102" t="s">
        <v>143</v>
      </c>
      <c r="F12" s="102" t="s">
        <v>41</v>
      </c>
      <c r="G12" s="102" t="s">
        <v>41</v>
      </c>
      <c r="H12" s="80">
        <v>6191375</v>
      </c>
      <c r="I12" s="80"/>
      <c r="J12" s="80"/>
      <c r="K12" s="80">
        <v>6113780</v>
      </c>
      <c r="L12" s="85"/>
      <c r="M12" s="85"/>
      <c r="N12" s="80">
        <v>6115780</v>
      </c>
      <c r="O12" s="58"/>
      <c r="P12" s="58"/>
      <c r="Q12" s="2"/>
    </row>
    <row r="13" spans="1:17" s="8" customFormat="1" ht="22.5" x14ac:dyDescent="0.2">
      <c r="A13" s="99" t="s">
        <v>144</v>
      </c>
      <c r="B13" s="103">
        <v>7</v>
      </c>
      <c r="C13" s="104" t="s">
        <v>38</v>
      </c>
      <c r="D13" s="101" t="s">
        <v>93</v>
      </c>
      <c r="E13" s="102" t="s">
        <v>145</v>
      </c>
      <c r="F13" s="102" t="s">
        <v>41</v>
      </c>
      <c r="G13" s="102" t="s">
        <v>41</v>
      </c>
      <c r="H13" s="80">
        <v>1549935</v>
      </c>
      <c r="I13" s="80"/>
      <c r="J13" s="80"/>
      <c r="K13" s="80">
        <v>1103680</v>
      </c>
      <c r="L13" s="85"/>
      <c r="M13" s="85"/>
      <c r="N13" s="80">
        <v>1103680</v>
      </c>
      <c r="O13" s="58"/>
      <c r="P13" s="58"/>
      <c r="Q13" s="2"/>
    </row>
    <row r="14" spans="1:17" s="8" customFormat="1" ht="67.5" x14ac:dyDescent="0.2">
      <c r="A14" s="99" t="s">
        <v>146</v>
      </c>
      <c r="B14" s="103">
        <v>8</v>
      </c>
      <c r="C14" s="104" t="s">
        <v>38</v>
      </c>
      <c r="D14" s="101" t="s">
        <v>93</v>
      </c>
      <c r="E14" s="102" t="s">
        <v>145</v>
      </c>
      <c r="F14" s="102" t="s">
        <v>79</v>
      </c>
      <c r="G14" s="102" t="s">
        <v>41</v>
      </c>
      <c r="H14" s="80">
        <v>1239935</v>
      </c>
      <c r="I14" s="80"/>
      <c r="J14" s="80"/>
      <c r="K14" s="80">
        <v>1103680</v>
      </c>
      <c r="L14" s="85"/>
      <c r="M14" s="85"/>
      <c r="N14" s="80">
        <v>1103680</v>
      </c>
      <c r="O14" s="58"/>
      <c r="P14" s="58"/>
      <c r="Q14" s="2"/>
    </row>
    <row r="15" spans="1:17" s="8" customFormat="1" ht="22.5" x14ac:dyDescent="0.2">
      <c r="A15" s="99" t="s">
        <v>147</v>
      </c>
      <c r="B15" s="103">
        <v>9</v>
      </c>
      <c r="C15" s="104" t="s">
        <v>38</v>
      </c>
      <c r="D15" s="101" t="s">
        <v>93</v>
      </c>
      <c r="E15" s="102" t="s">
        <v>145</v>
      </c>
      <c r="F15" s="102" t="s">
        <v>80</v>
      </c>
      <c r="G15" s="102" t="s">
        <v>41</v>
      </c>
      <c r="H15" s="80">
        <v>1239935</v>
      </c>
      <c r="I15" s="80"/>
      <c r="J15" s="80"/>
      <c r="K15" s="80">
        <v>1103680</v>
      </c>
      <c r="L15" s="85"/>
      <c r="M15" s="85"/>
      <c r="N15" s="80">
        <v>1103680</v>
      </c>
      <c r="O15" s="58"/>
      <c r="P15" s="58"/>
      <c r="Q15" s="2"/>
    </row>
    <row r="16" spans="1:17" s="8" customFormat="1" ht="11.25" x14ac:dyDescent="0.2">
      <c r="A16" s="99" t="s">
        <v>148</v>
      </c>
      <c r="B16" s="103">
        <v>10</v>
      </c>
      <c r="C16" s="104" t="s">
        <v>38</v>
      </c>
      <c r="D16" s="101" t="s">
        <v>93</v>
      </c>
      <c r="E16" s="102" t="s">
        <v>145</v>
      </c>
      <c r="F16" s="102" t="s">
        <v>82</v>
      </c>
      <c r="G16" s="102" t="s">
        <v>41</v>
      </c>
      <c r="H16" s="80">
        <v>954650</v>
      </c>
      <c r="I16" s="80"/>
      <c r="J16" s="80"/>
      <c r="K16" s="80">
        <v>850000</v>
      </c>
      <c r="L16" s="85"/>
      <c r="M16" s="85"/>
      <c r="N16" s="80">
        <v>850000</v>
      </c>
      <c r="O16" s="58"/>
      <c r="P16" s="58"/>
      <c r="Q16" s="2"/>
    </row>
    <row r="17" spans="1:17" s="8" customFormat="1" ht="11.25" x14ac:dyDescent="0.2">
      <c r="A17" s="99" t="s">
        <v>149</v>
      </c>
      <c r="B17" s="103">
        <v>11</v>
      </c>
      <c r="C17" s="104" t="s">
        <v>38</v>
      </c>
      <c r="D17" s="101" t="s">
        <v>93</v>
      </c>
      <c r="E17" s="102" t="s">
        <v>145</v>
      </c>
      <c r="F17" s="102" t="s">
        <v>82</v>
      </c>
      <c r="G17" s="102" t="s">
        <v>76</v>
      </c>
      <c r="H17" s="80">
        <v>954650</v>
      </c>
      <c r="I17" s="80"/>
      <c r="J17" s="80"/>
      <c r="K17" s="80">
        <v>850000</v>
      </c>
      <c r="L17" s="85"/>
      <c r="M17" s="85"/>
      <c r="N17" s="80">
        <v>850000</v>
      </c>
      <c r="O17" s="58"/>
      <c r="P17" s="58"/>
      <c r="Q17" s="2"/>
    </row>
    <row r="18" spans="1:17" s="8" customFormat="1" ht="22.5" x14ac:dyDescent="0.2">
      <c r="A18" s="99" t="s">
        <v>150</v>
      </c>
      <c r="B18" s="103">
        <v>12</v>
      </c>
      <c r="C18" s="104" t="s">
        <v>38</v>
      </c>
      <c r="D18" s="101" t="s">
        <v>93</v>
      </c>
      <c r="E18" s="102" t="s">
        <v>145</v>
      </c>
      <c r="F18" s="102" t="s">
        <v>82</v>
      </c>
      <c r="G18" s="102" t="s">
        <v>81</v>
      </c>
      <c r="H18" s="80">
        <v>944650</v>
      </c>
      <c r="I18" s="80"/>
      <c r="J18" s="80"/>
      <c r="K18" s="80">
        <v>840000</v>
      </c>
      <c r="L18" s="85"/>
      <c r="M18" s="85"/>
      <c r="N18" s="80">
        <v>840000</v>
      </c>
      <c r="O18" s="58"/>
      <c r="P18" s="58"/>
      <c r="Q18" s="2"/>
    </row>
    <row r="19" spans="1:17" s="8" customFormat="1" ht="11.25" x14ac:dyDescent="0.2">
      <c r="A19" s="99" t="s">
        <v>151</v>
      </c>
      <c r="B19" s="103">
        <v>13</v>
      </c>
      <c r="C19" s="104" t="s">
        <v>38</v>
      </c>
      <c r="D19" s="101" t="s">
        <v>93</v>
      </c>
      <c r="E19" s="102" t="s">
        <v>145</v>
      </c>
      <c r="F19" s="102" t="s">
        <v>82</v>
      </c>
      <c r="G19" s="102" t="s">
        <v>83</v>
      </c>
      <c r="H19" s="80">
        <v>944650</v>
      </c>
      <c r="I19" s="80"/>
      <c r="J19" s="80"/>
      <c r="K19" s="80">
        <v>840000</v>
      </c>
      <c r="L19" s="86"/>
      <c r="M19" s="86"/>
      <c r="N19" s="80">
        <v>840000</v>
      </c>
      <c r="O19" s="87"/>
      <c r="P19" s="87"/>
      <c r="Q19" s="2"/>
    </row>
    <row r="20" spans="1:17" s="8" customFormat="1" ht="11.25" x14ac:dyDescent="0.2">
      <c r="A20" s="105" t="s">
        <v>151</v>
      </c>
      <c r="B20" s="106">
        <v>14</v>
      </c>
      <c r="C20" s="107" t="s">
        <v>38</v>
      </c>
      <c r="D20" s="108" t="s">
        <v>93</v>
      </c>
      <c r="E20" s="109" t="s">
        <v>145</v>
      </c>
      <c r="F20" s="109" t="s">
        <v>82</v>
      </c>
      <c r="G20" s="109" t="s">
        <v>83</v>
      </c>
      <c r="H20" s="110">
        <v>840000</v>
      </c>
      <c r="I20" s="110"/>
      <c r="J20" s="110"/>
      <c r="K20" s="110">
        <v>840000</v>
      </c>
      <c r="L20" s="86"/>
      <c r="M20" s="86"/>
      <c r="N20" s="110">
        <v>840000</v>
      </c>
      <c r="O20" s="87"/>
      <c r="P20" s="87"/>
      <c r="Q20" s="2"/>
    </row>
    <row r="21" spans="1:17" s="8" customFormat="1" ht="63" x14ac:dyDescent="0.2">
      <c r="A21" s="105" t="s">
        <v>152</v>
      </c>
      <c r="B21" s="106">
        <v>15</v>
      </c>
      <c r="C21" s="107" t="s">
        <v>38</v>
      </c>
      <c r="D21" s="108" t="s">
        <v>93</v>
      </c>
      <c r="E21" s="109" t="s">
        <v>145</v>
      </c>
      <c r="F21" s="109" t="s">
        <v>82</v>
      </c>
      <c r="G21" s="109" t="s">
        <v>228</v>
      </c>
      <c r="H21" s="110">
        <v>104650</v>
      </c>
      <c r="I21" s="110"/>
      <c r="J21" s="110"/>
      <c r="K21" s="110">
        <v>0</v>
      </c>
      <c r="L21" s="86"/>
      <c r="M21" s="86"/>
      <c r="N21" s="110">
        <v>0</v>
      </c>
      <c r="O21" s="87"/>
      <c r="P21" s="87"/>
      <c r="Q21" s="2"/>
    </row>
    <row r="22" spans="1:17" s="8" customFormat="1" ht="11.25" x14ac:dyDescent="0.2">
      <c r="A22" s="99" t="s">
        <v>153</v>
      </c>
      <c r="B22" s="103">
        <v>16</v>
      </c>
      <c r="C22" s="104" t="s">
        <v>38</v>
      </c>
      <c r="D22" s="101" t="s">
        <v>93</v>
      </c>
      <c r="E22" s="102" t="s">
        <v>145</v>
      </c>
      <c r="F22" s="102" t="s">
        <v>82</v>
      </c>
      <c r="G22" s="102" t="s">
        <v>99</v>
      </c>
      <c r="H22" s="80">
        <v>10000</v>
      </c>
      <c r="I22" s="80"/>
      <c r="J22" s="80"/>
      <c r="K22" s="80">
        <v>10000</v>
      </c>
      <c r="L22" s="85"/>
      <c r="M22" s="85"/>
      <c r="N22" s="80">
        <v>10000</v>
      </c>
      <c r="O22" s="58"/>
      <c r="P22" s="58"/>
      <c r="Q22" s="2"/>
    </row>
    <row r="23" spans="1:17" s="8" customFormat="1" ht="21" x14ac:dyDescent="0.2">
      <c r="A23" s="105" t="s">
        <v>154</v>
      </c>
      <c r="B23" s="106">
        <v>17</v>
      </c>
      <c r="C23" s="107" t="s">
        <v>38</v>
      </c>
      <c r="D23" s="108" t="s">
        <v>93</v>
      </c>
      <c r="E23" s="109" t="s">
        <v>145</v>
      </c>
      <c r="F23" s="109" t="s">
        <v>82</v>
      </c>
      <c r="G23" s="109" t="s">
        <v>100</v>
      </c>
      <c r="H23" s="110">
        <v>10000</v>
      </c>
      <c r="I23" s="110"/>
      <c r="J23" s="110"/>
      <c r="K23" s="110">
        <v>10000</v>
      </c>
      <c r="L23" s="86"/>
      <c r="M23" s="86"/>
      <c r="N23" s="110">
        <v>10000</v>
      </c>
      <c r="O23" s="87"/>
      <c r="P23" s="87"/>
      <c r="Q23" s="2"/>
    </row>
    <row r="24" spans="1:17" s="8" customFormat="1" ht="45" x14ac:dyDescent="0.2">
      <c r="A24" s="99" t="s">
        <v>155</v>
      </c>
      <c r="B24" s="103">
        <v>18</v>
      </c>
      <c r="C24" s="104" t="s">
        <v>38</v>
      </c>
      <c r="D24" s="101" t="s">
        <v>93</v>
      </c>
      <c r="E24" s="102" t="s">
        <v>145</v>
      </c>
      <c r="F24" s="102" t="s">
        <v>84</v>
      </c>
      <c r="G24" s="102" t="s">
        <v>41</v>
      </c>
      <c r="H24" s="80">
        <v>285285</v>
      </c>
      <c r="I24" s="80"/>
      <c r="J24" s="80"/>
      <c r="K24" s="80">
        <v>253680</v>
      </c>
      <c r="L24" s="86"/>
      <c r="M24" s="86"/>
      <c r="N24" s="80">
        <v>253680</v>
      </c>
      <c r="O24" s="87"/>
      <c r="P24" s="87"/>
      <c r="Q24" s="2"/>
    </row>
    <row r="25" spans="1:17" s="8" customFormat="1" ht="11.25" x14ac:dyDescent="0.2">
      <c r="A25" s="99" t="s">
        <v>149</v>
      </c>
      <c r="B25" s="103">
        <v>19</v>
      </c>
      <c r="C25" s="104" t="s">
        <v>38</v>
      </c>
      <c r="D25" s="101" t="s">
        <v>93</v>
      </c>
      <c r="E25" s="102" t="s">
        <v>145</v>
      </c>
      <c r="F25" s="102" t="s">
        <v>84</v>
      </c>
      <c r="G25" s="102" t="s">
        <v>76</v>
      </c>
      <c r="H25" s="80">
        <v>285285</v>
      </c>
      <c r="I25" s="80"/>
      <c r="J25" s="80"/>
      <c r="K25" s="80">
        <v>253680</v>
      </c>
      <c r="L25" s="86"/>
      <c r="M25" s="86"/>
      <c r="N25" s="80">
        <v>253680</v>
      </c>
      <c r="O25" s="87"/>
      <c r="P25" s="87"/>
      <c r="Q25" s="2"/>
    </row>
    <row r="26" spans="1:17" s="8" customFormat="1" ht="22.5" x14ac:dyDescent="0.2">
      <c r="A26" s="99" t="s">
        <v>150</v>
      </c>
      <c r="B26" s="103">
        <v>20</v>
      </c>
      <c r="C26" s="104" t="s">
        <v>38</v>
      </c>
      <c r="D26" s="101" t="s">
        <v>93</v>
      </c>
      <c r="E26" s="102" t="s">
        <v>145</v>
      </c>
      <c r="F26" s="102" t="s">
        <v>84</v>
      </c>
      <c r="G26" s="102" t="s">
        <v>81</v>
      </c>
      <c r="H26" s="80">
        <v>285285</v>
      </c>
      <c r="I26" s="80"/>
      <c r="J26" s="80"/>
      <c r="K26" s="80">
        <v>253680</v>
      </c>
      <c r="L26" s="86"/>
      <c r="M26" s="86"/>
      <c r="N26" s="80">
        <v>253680</v>
      </c>
      <c r="O26" s="87"/>
      <c r="P26" s="87"/>
      <c r="Q26" s="2"/>
    </row>
    <row r="27" spans="1:17" s="8" customFormat="1" ht="22.5" x14ac:dyDescent="0.2">
      <c r="A27" s="99" t="s">
        <v>156</v>
      </c>
      <c r="B27" s="103">
        <v>21</v>
      </c>
      <c r="C27" s="104" t="s">
        <v>38</v>
      </c>
      <c r="D27" s="101" t="s">
        <v>93</v>
      </c>
      <c r="E27" s="102" t="s">
        <v>145</v>
      </c>
      <c r="F27" s="102" t="s">
        <v>84</v>
      </c>
      <c r="G27" s="102" t="s">
        <v>85</v>
      </c>
      <c r="H27" s="80">
        <v>285285</v>
      </c>
      <c r="I27" s="80"/>
      <c r="J27" s="80"/>
      <c r="K27" s="80">
        <v>253680</v>
      </c>
      <c r="L27" s="85"/>
      <c r="M27" s="85"/>
      <c r="N27" s="80">
        <v>253680</v>
      </c>
      <c r="O27" s="58"/>
      <c r="P27" s="58"/>
      <c r="Q27" s="2"/>
    </row>
    <row r="28" spans="1:17" s="8" customFormat="1" ht="21" x14ac:dyDescent="0.2">
      <c r="A28" s="105" t="s">
        <v>156</v>
      </c>
      <c r="B28" s="106">
        <v>22</v>
      </c>
      <c r="C28" s="107" t="s">
        <v>38</v>
      </c>
      <c r="D28" s="108" t="s">
        <v>93</v>
      </c>
      <c r="E28" s="109" t="s">
        <v>145</v>
      </c>
      <c r="F28" s="109" t="s">
        <v>84</v>
      </c>
      <c r="G28" s="109" t="s">
        <v>85</v>
      </c>
      <c r="H28" s="110">
        <v>253680</v>
      </c>
      <c r="I28" s="110"/>
      <c r="J28" s="110"/>
      <c r="K28" s="110">
        <v>253680</v>
      </c>
      <c r="L28" s="86"/>
      <c r="M28" s="86"/>
      <c r="N28" s="110">
        <v>253680</v>
      </c>
      <c r="O28" s="87"/>
      <c r="P28" s="87"/>
      <c r="Q28" s="2"/>
    </row>
    <row r="29" spans="1:17" s="8" customFormat="1" ht="63" x14ac:dyDescent="0.2">
      <c r="A29" s="105" t="s">
        <v>152</v>
      </c>
      <c r="B29" s="106">
        <v>23</v>
      </c>
      <c r="C29" s="107" t="s">
        <v>38</v>
      </c>
      <c r="D29" s="108" t="s">
        <v>93</v>
      </c>
      <c r="E29" s="109" t="s">
        <v>145</v>
      </c>
      <c r="F29" s="109" t="s">
        <v>84</v>
      </c>
      <c r="G29" s="109" t="s">
        <v>229</v>
      </c>
      <c r="H29" s="110">
        <v>31605</v>
      </c>
      <c r="I29" s="110"/>
      <c r="J29" s="110"/>
      <c r="K29" s="110">
        <v>0</v>
      </c>
      <c r="L29" s="86"/>
      <c r="M29" s="86"/>
      <c r="N29" s="110">
        <v>0</v>
      </c>
      <c r="O29" s="87"/>
      <c r="P29" s="87"/>
      <c r="Q29" s="2"/>
    </row>
    <row r="30" spans="1:17" s="8" customFormat="1" ht="33.75" x14ac:dyDescent="0.2">
      <c r="A30" s="99" t="s">
        <v>157</v>
      </c>
      <c r="B30" s="103">
        <v>24</v>
      </c>
      <c r="C30" s="104" t="s">
        <v>38</v>
      </c>
      <c r="D30" s="101" t="s">
        <v>93</v>
      </c>
      <c r="E30" s="102" t="s">
        <v>145</v>
      </c>
      <c r="F30" s="102" t="s">
        <v>76</v>
      </c>
      <c r="G30" s="102" t="s">
        <v>41</v>
      </c>
      <c r="H30" s="80">
        <v>310000</v>
      </c>
      <c r="I30" s="80"/>
      <c r="J30" s="80"/>
      <c r="K30" s="80">
        <v>0</v>
      </c>
      <c r="L30" s="85"/>
      <c r="M30" s="85"/>
      <c r="N30" s="80">
        <v>0</v>
      </c>
      <c r="O30" s="58"/>
      <c r="P30" s="58"/>
      <c r="Q30" s="2"/>
    </row>
    <row r="31" spans="1:17" s="8" customFormat="1" ht="33.75" x14ac:dyDescent="0.2">
      <c r="A31" s="99" t="s">
        <v>158</v>
      </c>
      <c r="B31" s="103">
        <v>25</v>
      </c>
      <c r="C31" s="104" t="s">
        <v>38</v>
      </c>
      <c r="D31" s="101" t="s">
        <v>93</v>
      </c>
      <c r="E31" s="102" t="s">
        <v>145</v>
      </c>
      <c r="F31" s="102" t="s">
        <v>77</v>
      </c>
      <c r="G31" s="102" t="s">
        <v>41</v>
      </c>
      <c r="H31" s="80">
        <v>310000</v>
      </c>
      <c r="I31" s="80"/>
      <c r="J31" s="80"/>
      <c r="K31" s="80">
        <v>0</v>
      </c>
      <c r="L31" s="86"/>
      <c r="M31" s="86"/>
      <c r="N31" s="80">
        <v>0</v>
      </c>
      <c r="O31" s="87"/>
      <c r="P31" s="87"/>
      <c r="Q31" s="2"/>
    </row>
    <row r="32" spans="1:17" s="8" customFormat="1" ht="22.5" x14ac:dyDescent="0.2">
      <c r="A32" s="99" t="s">
        <v>159</v>
      </c>
      <c r="B32" s="103">
        <v>26</v>
      </c>
      <c r="C32" s="104" t="s">
        <v>38</v>
      </c>
      <c r="D32" s="101" t="s">
        <v>93</v>
      </c>
      <c r="E32" s="102" t="s">
        <v>145</v>
      </c>
      <c r="F32" s="102" t="s">
        <v>160</v>
      </c>
      <c r="G32" s="102" t="s">
        <v>41</v>
      </c>
      <c r="H32" s="80">
        <v>310000</v>
      </c>
      <c r="I32" s="80"/>
      <c r="J32" s="80"/>
      <c r="K32" s="80">
        <v>0</v>
      </c>
      <c r="L32" s="86"/>
      <c r="M32" s="86"/>
      <c r="N32" s="80">
        <v>0</v>
      </c>
      <c r="O32" s="87"/>
      <c r="P32" s="87"/>
      <c r="Q32" s="2"/>
    </row>
    <row r="33" spans="1:17" s="8" customFormat="1" ht="11.25" x14ac:dyDescent="0.2">
      <c r="A33" s="99" t="s">
        <v>149</v>
      </c>
      <c r="B33" s="103">
        <v>27</v>
      </c>
      <c r="C33" s="104" t="s">
        <v>38</v>
      </c>
      <c r="D33" s="101" t="s">
        <v>93</v>
      </c>
      <c r="E33" s="102" t="s">
        <v>145</v>
      </c>
      <c r="F33" s="102" t="s">
        <v>160</v>
      </c>
      <c r="G33" s="102" t="s">
        <v>76</v>
      </c>
      <c r="H33" s="80">
        <v>310000</v>
      </c>
      <c r="I33" s="80"/>
      <c r="J33" s="80"/>
      <c r="K33" s="80">
        <v>0</v>
      </c>
      <c r="L33" s="86"/>
      <c r="M33" s="86"/>
      <c r="N33" s="80">
        <v>0</v>
      </c>
      <c r="O33" s="87"/>
      <c r="P33" s="87"/>
      <c r="Q33" s="2"/>
    </row>
    <row r="34" spans="1:17" s="8" customFormat="1" ht="11.25" x14ac:dyDescent="0.2">
      <c r="A34" s="99" t="s">
        <v>161</v>
      </c>
      <c r="B34" s="103">
        <v>28</v>
      </c>
      <c r="C34" s="104" t="s">
        <v>38</v>
      </c>
      <c r="D34" s="101" t="s">
        <v>93</v>
      </c>
      <c r="E34" s="102" t="s">
        <v>145</v>
      </c>
      <c r="F34" s="102" t="s">
        <v>160</v>
      </c>
      <c r="G34" s="102" t="s">
        <v>88</v>
      </c>
      <c r="H34" s="80">
        <v>310000</v>
      </c>
      <c r="I34" s="80"/>
      <c r="J34" s="80"/>
      <c r="K34" s="80">
        <v>0</v>
      </c>
      <c r="L34" s="85"/>
      <c r="M34" s="85"/>
      <c r="N34" s="80">
        <v>0</v>
      </c>
      <c r="O34" s="58"/>
      <c r="P34" s="58"/>
      <c r="Q34" s="2"/>
    </row>
    <row r="35" spans="1:17" s="8" customFormat="1" ht="11.25" x14ac:dyDescent="0.2">
      <c r="A35" s="99" t="s">
        <v>162</v>
      </c>
      <c r="B35" s="103">
        <v>29</v>
      </c>
      <c r="C35" s="104" t="s">
        <v>38</v>
      </c>
      <c r="D35" s="101" t="s">
        <v>93</v>
      </c>
      <c r="E35" s="102" t="s">
        <v>145</v>
      </c>
      <c r="F35" s="102" t="s">
        <v>160</v>
      </c>
      <c r="G35" s="102" t="s">
        <v>163</v>
      </c>
      <c r="H35" s="80">
        <v>310000</v>
      </c>
      <c r="I35" s="80"/>
      <c r="J35" s="80"/>
      <c r="K35" s="80">
        <v>0</v>
      </c>
      <c r="L35" s="85"/>
      <c r="M35" s="85"/>
      <c r="N35" s="80">
        <v>0</v>
      </c>
      <c r="O35" s="58"/>
      <c r="P35" s="58"/>
      <c r="Q35" s="2"/>
    </row>
    <row r="36" spans="1:17" s="8" customFormat="1" ht="21" x14ac:dyDescent="0.2">
      <c r="A36" s="105" t="s">
        <v>164</v>
      </c>
      <c r="B36" s="106">
        <v>30</v>
      </c>
      <c r="C36" s="107" t="s">
        <v>38</v>
      </c>
      <c r="D36" s="108" t="s">
        <v>93</v>
      </c>
      <c r="E36" s="109" t="s">
        <v>145</v>
      </c>
      <c r="F36" s="109" t="s">
        <v>160</v>
      </c>
      <c r="G36" s="109" t="s">
        <v>230</v>
      </c>
      <c r="H36" s="110">
        <v>310000</v>
      </c>
      <c r="I36" s="110"/>
      <c r="J36" s="110"/>
      <c r="K36" s="110">
        <v>0</v>
      </c>
      <c r="L36" s="86"/>
      <c r="M36" s="86"/>
      <c r="N36" s="110">
        <v>0</v>
      </c>
      <c r="O36" s="87"/>
      <c r="P36" s="87"/>
      <c r="Q36" s="2"/>
    </row>
    <row r="37" spans="1:17" s="8" customFormat="1" ht="33.75" x14ac:dyDescent="0.2">
      <c r="A37" s="99" t="s">
        <v>165</v>
      </c>
      <c r="B37" s="103">
        <v>31</v>
      </c>
      <c r="C37" s="104" t="s">
        <v>38</v>
      </c>
      <c r="D37" s="101" t="s">
        <v>93</v>
      </c>
      <c r="E37" s="102" t="s">
        <v>166</v>
      </c>
      <c r="F37" s="102" t="s">
        <v>41</v>
      </c>
      <c r="G37" s="102" t="s">
        <v>41</v>
      </c>
      <c r="H37" s="80">
        <v>4641440</v>
      </c>
      <c r="I37" s="80"/>
      <c r="J37" s="80"/>
      <c r="K37" s="80">
        <v>5010100</v>
      </c>
      <c r="L37" s="85"/>
      <c r="M37" s="85"/>
      <c r="N37" s="80">
        <v>5012100</v>
      </c>
      <c r="O37" s="58"/>
      <c r="P37" s="58"/>
      <c r="Q37" s="2"/>
    </row>
    <row r="38" spans="1:17" s="8" customFormat="1" ht="33.75" x14ac:dyDescent="0.2">
      <c r="A38" s="99" t="s">
        <v>157</v>
      </c>
      <c r="B38" s="103">
        <v>32</v>
      </c>
      <c r="C38" s="104" t="s">
        <v>38</v>
      </c>
      <c r="D38" s="101" t="s">
        <v>93</v>
      </c>
      <c r="E38" s="102" t="s">
        <v>166</v>
      </c>
      <c r="F38" s="102" t="s">
        <v>76</v>
      </c>
      <c r="G38" s="102" t="s">
        <v>41</v>
      </c>
      <c r="H38" s="80">
        <v>4641440</v>
      </c>
      <c r="I38" s="80"/>
      <c r="J38" s="80"/>
      <c r="K38" s="80">
        <v>5010100</v>
      </c>
      <c r="L38" s="85"/>
      <c r="M38" s="85"/>
      <c r="N38" s="80">
        <v>5012100</v>
      </c>
      <c r="O38" s="58"/>
      <c r="P38" s="58"/>
      <c r="Q38" s="2"/>
    </row>
    <row r="39" spans="1:17" s="8" customFormat="1" ht="33.75" x14ac:dyDescent="0.2">
      <c r="A39" s="99" t="s">
        <v>158</v>
      </c>
      <c r="B39" s="103">
        <v>33</v>
      </c>
      <c r="C39" s="104" t="s">
        <v>38</v>
      </c>
      <c r="D39" s="101" t="s">
        <v>93</v>
      </c>
      <c r="E39" s="102" t="s">
        <v>166</v>
      </c>
      <c r="F39" s="102" t="s">
        <v>77</v>
      </c>
      <c r="G39" s="102" t="s">
        <v>41</v>
      </c>
      <c r="H39" s="80">
        <v>4641440</v>
      </c>
      <c r="I39" s="80"/>
      <c r="J39" s="80"/>
      <c r="K39" s="80">
        <v>5010100</v>
      </c>
      <c r="L39" s="85"/>
      <c r="M39" s="85"/>
      <c r="N39" s="80">
        <v>5012100</v>
      </c>
      <c r="O39" s="58"/>
      <c r="P39" s="58"/>
      <c r="Q39" s="2"/>
    </row>
    <row r="40" spans="1:17" s="8" customFormat="1" ht="22.5" x14ac:dyDescent="0.2">
      <c r="A40" s="99" t="s">
        <v>167</v>
      </c>
      <c r="B40" s="103">
        <v>34</v>
      </c>
      <c r="C40" s="104" t="s">
        <v>38</v>
      </c>
      <c r="D40" s="101" t="s">
        <v>93</v>
      </c>
      <c r="E40" s="102" t="s">
        <v>166</v>
      </c>
      <c r="F40" s="102" t="s">
        <v>78</v>
      </c>
      <c r="G40" s="102" t="s">
        <v>41</v>
      </c>
      <c r="H40" s="80">
        <v>1234940</v>
      </c>
      <c r="I40" s="80"/>
      <c r="J40" s="80"/>
      <c r="K40" s="80">
        <v>1173600</v>
      </c>
      <c r="L40" s="86"/>
      <c r="M40" s="86"/>
      <c r="N40" s="80">
        <v>1174600</v>
      </c>
      <c r="O40" s="87"/>
      <c r="P40" s="87"/>
      <c r="Q40" s="2"/>
    </row>
    <row r="41" spans="1:17" s="8" customFormat="1" ht="11.25" x14ac:dyDescent="0.2">
      <c r="A41" s="99" t="s">
        <v>149</v>
      </c>
      <c r="B41" s="103">
        <v>35</v>
      </c>
      <c r="C41" s="104" t="s">
        <v>38</v>
      </c>
      <c r="D41" s="101" t="s">
        <v>93</v>
      </c>
      <c r="E41" s="102" t="s">
        <v>166</v>
      </c>
      <c r="F41" s="102" t="s">
        <v>78</v>
      </c>
      <c r="G41" s="102" t="s">
        <v>76</v>
      </c>
      <c r="H41" s="80">
        <v>517940</v>
      </c>
      <c r="I41" s="80"/>
      <c r="J41" s="80"/>
      <c r="K41" s="80">
        <v>416600</v>
      </c>
      <c r="L41" s="85"/>
      <c r="M41" s="85"/>
      <c r="N41" s="80">
        <v>417600</v>
      </c>
      <c r="O41" s="58"/>
      <c r="P41" s="58"/>
      <c r="Q41" s="2"/>
    </row>
    <row r="42" spans="1:17" s="8" customFormat="1" ht="11.25" x14ac:dyDescent="0.2">
      <c r="A42" s="99" t="s">
        <v>161</v>
      </c>
      <c r="B42" s="103">
        <v>36</v>
      </c>
      <c r="C42" s="104" t="s">
        <v>38</v>
      </c>
      <c r="D42" s="101" t="s">
        <v>93</v>
      </c>
      <c r="E42" s="102" t="s">
        <v>166</v>
      </c>
      <c r="F42" s="102" t="s">
        <v>78</v>
      </c>
      <c r="G42" s="102" t="s">
        <v>88</v>
      </c>
      <c r="H42" s="80">
        <v>517940</v>
      </c>
      <c r="I42" s="80"/>
      <c r="J42" s="80"/>
      <c r="K42" s="80">
        <v>416600</v>
      </c>
      <c r="L42" s="86"/>
      <c r="M42" s="86"/>
      <c r="N42" s="80">
        <v>417600</v>
      </c>
      <c r="O42" s="87"/>
      <c r="P42" s="87"/>
      <c r="Q42" s="2"/>
    </row>
    <row r="43" spans="1:17" s="8" customFormat="1" ht="11.25" x14ac:dyDescent="0.2">
      <c r="A43" s="105" t="s">
        <v>168</v>
      </c>
      <c r="B43" s="106">
        <v>37</v>
      </c>
      <c r="C43" s="107" t="s">
        <v>38</v>
      </c>
      <c r="D43" s="108" t="s">
        <v>93</v>
      </c>
      <c r="E43" s="109" t="s">
        <v>166</v>
      </c>
      <c r="F43" s="109" t="s">
        <v>78</v>
      </c>
      <c r="G43" s="109" t="s">
        <v>169</v>
      </c>
      <c r="H43" s="110">
        <v>23000</v>
      </c>
      <c r="I43" s="110"/>
      <c r="J43" s="110"/>
      <c r="K43" s="110">
        <v>23000</v>
      </c>
      <c r="L43" s="86"/>
      <c r="M43" s="86"/>
      <c r="N43" s="110">
        <v>23000</v>
      </c>
      <c r="O43" s="87"/>
      <c r="P43" s="87"/>
      <c r="Q43" s="2"/>
    </row>
    <row r="44" spans="1:17" s="8" customFormat="1" ht="11.25" x14ac:dyDescent="0.2">
      <c r="A44" s="99" t="s">
        <v>162</v>
      </c>
      <c r="B44" s="103">
        <v>38</v>
      </c>
      <c r="C44" s="104" t="s">
        <v>38</v>
      </c>
      <c r="D44" s="101" t="s">
        <v>93</v>
      </c>
      <c r="E44" s="102" t="s">
        <v>166</v>
      </c>
      <c r="F44" s="102" t="s">
        <v>78</v>
      </c>
      <c r="G44" s="102" t="s">
        <v>163</v>
      </c>
      <c r="H44" s="80">
        <v>10000</v>
      </c>
      <c r="I44" s="80"/>
      <c r="J44" s="80"/>
      <c r="K44" s="80">
        <v>11000</v>
      </c>
      <c r="L44" s="85"/>
      <c r="M44" s="85"/>
      <c r="N44" s="80">
        <v>12000</v>
      </c>
      <c r="O44" s="58"/>
      <c r="P44" s="58"/>
      <c r="Q44" s="2"/>
    </row>
    <row r="45" spans="1:17" s="8" customFormat="1" ht="21" x14ac:dyDescent="0.2">
      <c r="A45" s="105" t="s">
        <v>170</v>
      </c>
      <c r="B45" s="106">
        <v>39</v>
      </c>
      <c r="C45" s="107" t="s">
        <v>38</v>
      </c>
      <c r="D45" s="108" t="s">
        <v>93</v>
      </c>
      <c r="E45" s="109" t="s">
        <v>166</v>
      </c>
      <c r="F45" s="109" t="s">
        <v>78</v>
      </c>
      <c r="G45" s="109" t="s">
        <v>231</v>
      </c>
      <c r="H45" s="110">
        <v>10000</v>
      </c>
      <c r="I45" s="110"/>
      <c r="J45" s="110"/>
      <c r="K45" s="110">
        <v>11000</v>
      </c>
      <c r="L45" s="86"/>
      <c r="M45" s="86"/>
      <c r="N45" s="110">
        <v>12000</v>
      </c>
      <c r="O45" s="87"/>
      <c r="P45" s="87"/>
      <c r="Q45" s="2"/>
    </row>
    <row r="46" spans="1:17" s="8" customFormat="1" ht="42" x14ac:dyDescent="0.2">
      <c r="A46" s="105" t="s">
        <v>171</v>
      </c>
      <c r="B46" s="106">
        <v>40</v>
      </c>
      <c r="C46" s="107" t="s">
        <v>38</v>
      </c>
      <c r="D46" s="108" t="s">
        <v>93</v>
      </c>
      <c r="E46" s="109" t="s">
        <v>166</v>
      </c>
      <c r="F46" s="109" t="s">
        <v>78</v>
      </c>
      <c r="G46" s="109" t="s">
        <v>172</v>
      </c>
      <c r="H46" s="110">
        <v>5340</v>
      </c>
      <c r="I46" s="110"/>
      <c r="J46" s="110"/>
      <c r="K46" s="110">
        <v>0</v>
      </c>
      <c r="L46" s="86"/>
      <c r="M46" s="86"/>
      <c r="N46" s="110">
        <v>0</v>
      </c>
      <c r="O46" s="87"/>
      <c r="P46" s="87"/>
      <c r="Q46" s="2"/>
    </row>
    <row r="47" spans="1:17" s="8" customFormat="1" ht="22.5" x14ac:dyDescent="0.2">
      <c r="A47" s="99" t="s">
        <v>173</v>
      </c>
      <c r="B47" s="103">
        <v>41</v>
      </c>
      <c r="C47" s="104" t="s">
        <v>38</v>
      </c>
      <c r="D47" s="101" t="s">
        <v>93</v>
      </c>
      <c r="E47" s="102" t="s">
        <v>166</v>
      </c>
      <c r="F47" s="102" t="s">
        <v>78</v>
      </c>
      <c r="G47" s="102" t="s">
        <v>101</v>
      </c>
      <c r="H47" s="80">
        <v>335600</v>
      </c>
      <c r="I47" s="80"/>
      <c r="J47" s="80"/>
      <c r="K47" s="80">
        <v>238600</v>
      </c>
      <c r="L47" s="85"/>
      <c r="M47" s="85"/>
      <c r="N47" s="80">
        <v>238600</v>
      </c>
      <c r="O47" s="58"/>
      <c r="P47" s="58"/>
      <c r="Q47" s="2"/>
    </row>
    <row r="48" spans="1:17" s="8" customFormat="1" ht="21" x14ac:dyDescent="0.2">
      <c r="A48" s="105" t="s">
        <v>173</v>
      </c>
      <c r="B48" s="106">
        <v>42</v>
      </c>
      <c r="C48" s="107" t="s">
        <v>38</v>
      </c>
      <c r="D48" s="108" t="s">
        <v>93</v>
      </c>
      <c r="E48" s="109" t="s">
        <v>166</v>
      </c>
      <c r="F48" s="109" t="s">
        <v>78</v>
      </c>
      <c r="G48" s="109" t="s">
        <v>101</v>
      </c>
      <c r="H48" s="110">
        <v>238600</v>
      </c>
      <c r="I48" s="110"/>
      <c r="J48" s="110"/>
      <c r="K48" s="110">
        <v>238600</v>
      </c>
      <c r="L48" s="86"/>
      <c r="M48" s="86"/>
      <c r="N48" s="110">
        <v>238600</v>
      </c>
      <c r="O48" s="87"/>
      <c r="P48" s="87"/>
      <c r="Q48" s="2"/>
    </row>
    <row r="49" spans="1:17" s="8" customFormat="1" ht="31.5" x14ac:dyDescent="0.2">
      <c r="A49" s="105" t="s">
        <v>174</v>
      </c>
      <c r="B49" s="106">
        <v>43</v>
      </c>
      <c r="C49" s="107" t="s">
        <v>38</v>
      </c>
      <c r="D49" s="108" t="s">
        <v>93</v>
      </c>
      <c r="E49" s="109" t="s">
        <v>166</v>
      </c>
      <c r="F49" s="109" t="s">
        <v>78</v>
      </c>
      <c r="G49" s="109" t="s">
        <v>232</v>
      </c>
      <c r="H49" s="110">
        <v>97000</v>
      </c>
      <c r="I49" s="110"/>
      <c r="J49" s="110"/>
      <c r="K49" s="110">
        <v>0</v>
      </c>
      <c r="L49" s="86"/>
      <c r="M49" s="86"/>
      <c r="N49" s="110">
        <v>0</v>
      </c>
      <c r="O49" s="87"/>
      <c r="P49" s="87"/>
      <c r="Q49" s="2"/>
    </row>
    <row r="50" spans="1:17" s="8" customFormat="1" ht="11.25" x14ac:dyDescent="0.2">
      <c r="A50" s="105" t="s">
        <v>175</v>
      </c>
      <c r="B50" s="106">
        <v>44</v>
      </c>
      <c r="C50" s="107" t="s">
        <v>38</v>
      </c>
      <c r="D50" s="108" t="s">
        <v>93</v>
      </c>
      <c r="E50" s="109" t="s">
        <v>166</v>
      </c>
      <c r="F50" s="109" t="s">
        <v>78</v>
      </c>
      <c r="G50" s="109" t="s">
        <v>89</v>
      </c>
      <c r="H50" s="110">
        <v>127000</v>
      </c>
      <c r="I50" s="110"/>
      <c r="J50" s="110"/>
      <c r="K50" s="110">
        <v>127000</v>
      </c>
      <c r="L50" s="86"/>
      <c r="M50" s="86"/>
      <c r="N50" s="110">
        <v>127000</v>
      </c>
      <c r="O50" s="87"/>
      <c r="P50" s="87"/>
      <c r="Q50" s="2"/>
    </row>
    <row r="51" spans="1:17" s="8" customFormat="1" ht="11.25" x14ac:dyDescent="0.2">
      <c r="A51" s="105" t="s">
        <v>176</v>
      </c>
      <c r="B51" s="106">
        <v>45</v>
      </c>
      <c r="C51" s="107" t="s">
        <v>38</v>
      </c>
      <c r="D51" s="108" t="s">
        <v>93</v>
      </c>
      <c r="E51" s="109" t="s">
        <v>166</v>
      </c>
      <c r="F51" s="109" t="s">
        <v>78</v>
      </c>
      <c r="G51" s="109" t="s">
        <v>177</v>
      </c>
      <c r="H51" s="110">
        <v>17000</v>
      </c>
      <c r="I51" s="110"/>
      <c r="J51" s="110"/>
      <c r="K51" s="110">
        <v>17000</v>
      </c>
      <c r="L51" s="86"/>
      <c r="M51" s="86"/>
      <c r="N51" s="110">
        <v>17000</v>
      </c>
      <c r="O51" s="87"/>
      <c r="P51" s="87"/>
      <c r="Q51" s="2"/>
    </row>
    <row r="52" spans="1:17" s="8" customFormat="1" ht="22.5" x14ac:dyDescent="0.2">
      <c r="A52" s="99" t="s">
        <v>178</v>
      </c>
      <c r="B52" s="103">
        <v>46</v>
      </c>
      <c r="C52" s="104" t="s">
        <v>38</v>
      </c>
      <c r="D52" s="101" t="s">
        <v>93</v>
      </c>
      <c r="E52" s="102" t="s">
        <v>166</v>
      </c>
      <c r="F52" s="102" t="s">
        <v>78</v>
      </c>
      <c r="G52" s="102" t="s">
        <v>102</v>
      </c>
      <c r="H52" s="80">
        <v>717000</v>
      </c>
      <c r="I52" s="80"/>
      <c r="J52" s="80"/>
      <c r="K52" s="80">
        <v>757000</v>
      </c>
      <c r="L52" s="85"/>
      <c r="M52" s="85"/>
      <c r="N52" s="80">
        <v>757000</v>
      </c>
      <c r="O52" s="58"/>
      <c r="P52" s="58"/>
      <c r="Q52" s="2"/>
    </row>
    <row r="53" spans="1:17" s="8" customFormat="1" ht="22.5" x14ac:dyDescent="0.2">
      <c r="A53" s="99" t="s">
        <v>179</v>
      </c>
      <c r="B53" s="103">
        <v>47</v>
      </c>
      <c r="C53" s="104" t="s">
        <v>38</v>
      </c>
      <c r="D53" s="101" t="s">
        <v>93</v>
      </c>
      <c r="E53" s="102" t="s">
        <v>166</v>
      </c>
      <c r="F53" s="102" t="s">
        <v>78</v>
      </c>
      <c r="G53" s="102" t="s">
        <v>104</v>
      </c>
      <c r="H53" s="80">
        <v>717000</v>
      </c>
      <c r="I53" s="80"/>
      <c r="J53" s="80"/>
      <c r="K53" s="80">
        <v>757000</v>
      </c>
      <c r="L53" s="85"/>
      <c r="M53" s="85"/>
      <c r="N53" s="80">
        <v>757000</v>
      </c>
      <c r="O53" s="58"/>
      <c r="P53" s="58"/>
      <c r="Q53" s="2"/>
    </row>
    <row r="54" spans="1:17" s="8" customFormat="1" ht="21" x14ac:dyDescent="0.2">
      <c r="A54" s="105" t="s">
        <v>180</v>
      </c>
      <c r="B54" s="106">
        <v>48</v>
      </c>
      <c r="C54" s="107" t="s">
        <v>38</v>
      </c>
      <c r="D54" s="108" t="s">
        <v>93</v>
      </c>
      <c r="E54" s="109" t="s">
        <v>166</v>
      </c>
      <c r="F54" s="109" t="s">
        <v>78</v>
      </c>
      <c r="G54" s="109" t="s">
        <v>107</v>
      </c>
      <c r="H54" s="110">
        <v>462000</v>
      </c>
      <c r="I54" s="110"/>
      <c r="J54" s="110"/>
      <c r="K54" s="110">
        <v>502000</v>
      </c>
      <c r="L54" s="86"/>
      <c r="M54" s="86"/>
      <c r="N54" s="110">
        <v>502000</v>
      </c>
      <c r="O54" s="87"/>
      <c r="P54" s="87"/>
      <c r="Q54" s="2"/>
    </row>
    <row r="55" spans="1:17" s="8" customFormat="1" ht="21" x14ac:dyDescent="0.2">
      <c r="A55" s="105" t="s">
        <v>181</v>
      </c>
      <c r="B55" s="106">
        <v>49</v>
      </c>
      <c r="C55" s="107" t="s">
        <v>38</v>
      </c>
      <c r="D55" s="108" t="s">
        <v>93</v>
      </c>
      <c r="E55" s="109" t="s">
        <v>166</v>
      </c>
      <c r="F55" s="109" t="s">
        <v>78</v>
      </c>
      <c r="G55" s="109" t="s">
        <v>182</v>
      </c>
      <c r="H55" s="110">
        <v>200000</v>
      </c>
      <c r="I55" s="110"/>
      <c r="J55" s="110"/>
      <c r="K55" s="110">
        <v>200000</v>
      </c>
      <c r="L55" s="86"/>
      <c r="M55" s="86"/>
      <c r="N55" s="110">
        <v>200000</v>
      </c>
      <c r="O55" s="87"/>
      <c r="P55" s="87"/>
      <c r="Q55" s="2"/>
    </row>
    <row r="56" spans="1:17" s="8" customFormat="1" ht="22.5" x14ac:dyDescent="0.2">
      <c r="A56" s="99" t="s">
        <v>183</v>
      </c>
      <c r="B56" s="103">
        <v>50</v>
      </c>
      <c r="C56" s="104" t="s">
        <v>38</v>
      </c>
      <c r="D56" s="101" t="s">
        <v>93</v>
      </c>
      <c r="E56" s="102" t="s">
        <v>166</v>
      </c>
      <c r="F56" s="102" t="s">
        <v>78</v>
      </c>
      <c r="G56" s="102" t="s">
        <v>105</v>
      </c>
      <c r="H56" s="80">
        <v>55000</v>
      </c>
      <c r="I56" s="80"/>
      <c r="J56" s="80"/>
      <c r="K56" s="80">
        <v>55000</v>
      </c>
      <c r="L56" s="85"/>
      <c r="M56" s="85"/>
      <c r="N56" s="80">
        <v>55000</v>
      </c>
      <c r="O56" s="58"/>
      <c r="P56" s="58"/>
      <c r="Q56" s="2"/>
    </row>
    <row r="57" spans="1:17" s="8" customFormat="1" ht="21" x14ac:dyDescent="0.2">
      <c r="A57" s="105" t="s">
        <v>183</v>
      </c>
      <c r="B57" s="106">
        <v>51</v>
      </c>
      <c r="C57" s="107" t="s">
        <v>38</v>
      </c>
      <c r="D57" s="108" t="s">
        <v>93</v>
      </c>
      <c r="E57" s="109" t="s">
        <v>166</v>
      </c>
      <c r="F57" s="109" t="s">
        <v>78</v>
      </c>
      <c r="G57" s="109" t="s">
        <v>105</v>
      </c>
      <c r="H57" s="110">
        <v>35000</v>
      </c>
      <c r="I57" s="110"/>
      <c r="J57" s="110"/>
      <c r="K57" s="110">
        <v>35000</v>
      </c>
      <c r="L57" s="86"/>
      <c r="M57" s="86"/>
      <c r="N57" s="110">
        <v>35000</v>
      </c>
      <c r="O57" s="87"/>
      <c r="P57" s="87"/>
      <c r="Q57" s="2"/>
    </row>
    <row r="58" spans="1:17" s="8" customFormat="1" ht="21" x14ac:dyDescent="0.2">
      <c r="A58" s="105" t="s">
        <v>184</v>
      </c>
      <c r="B58" s="106">
        <v>52</v>
      </c>
      <c r="C58" s="107" t="s">
        <v>38</v>
      </c>
      <c r="D58" s="108" t="s">
        <v>93</v>
      </c>
      <c r="E58" s="109" t="s">
        <v>166</v>
      </c>
      <c r="F58" s="109" t="s">
        <v>78</v>
      </c>
      <c r="G58" s="109" t="s">
        <v>233</v>
      </c>
      <c r="H58" s="110">
        <v>20000</v>
      </c>
      <c r="I58" s="110"/>
      <c r="J58" s="110"/>
      <c r="K58" s="110">
        <v>20000</v>
      </c>
      <c r="L58" s="86"/>
      <c r="M58" s="86"/>
      <c r="N58" s="110">
        <v>20000</v>
      </c>
      <c r="O58" s="87"/>
      <c r="P58" s="87"/>
      <c r="Q58" s="2"/>
    </row>
    <row r="59" spans="1:17" s="8" customFormat="1" ht="22.5" x14ac:dyDescent="0.2">
      <c r="A59" s="99" t="s">
        <v>159</v>
      </c>
      <c r="B59" s="103">
        <v>53</v>
      </c>
      <c r="C59" s="104" t="s">
        <v>38</v>
      </c>
      <c r="D59" s="101" t="s">
        <v>93</v>
      </c>
      <c r="E59" s="102" t="s">
        <v>166</v>
      </c>
      <c r="F59" s="102" t="s">
        <v>160</v>
      </c>
      <c r="G59" s="102" t="s">
        <v>41</v>
      </c>
      <c r="H59" s="80">
        <v>3406500</v>
      </c>
      <c r="I59" s="80"/>
      <c r="J59" s="80"/>
      <c r="K59" s="80">
        <v>3836500</v>
      </c>
      <c r="L59" s="85"/>
      <c r="M59" s="85"/>
      <c r="N59" s="80">
        <v>3837500</v>
      </c>
      <c r="O59" s="58"/>
      <c r="P59" s="58"/>
      <c r="Q59" s="2"/>
    </row>
    <row r="60" spans="1:17" s="8" customFormat="1" ht="11.25" x14ac:dyDescent="0.2">
      <c r="A60" s="99" t="s">
        <v>149</v>
      </c>
      <c r="B60" s="103">
        <v>54</v>
      </c>
      <c r="C60" s="104" t="s">
        <v>38</v>
      </c>
      <c r="D60" s="101" t="s">
        <v>93</v>
      </c>
      <c r="E60" s="102" t="s">
        <v>166</v>
      </c>
      <c r="F60" s="102" t="s">
        <v>160</v>
      </c>
      <c r="G60" s="102" t="s">
        <v>76</v>
      </c>
      <c r="H60" s="80">
        <v>3406500</v>
      </c>
      <c r="I60" s="80"/>
      <c r="J60" s="80"/>
      <c r="K60" s="80">
        <v>3836500</v>
      </c>
      <c r="L60" s="85"/>
      <c r="M60" s="85"/>
      <c r="N60" s="80">
        <v>3837500</v>
      </c>
      <c r="O60" s="58"/>
      <c r="P60" s="58"/>
      <c r="Q60" s="2"/>
    </row>
    <row r="61" spans="1:17" s="8" customFormat="1" ht="11.25" x14ac:dyDescent="0.2">
      <c r="A61" s="99" t="s">
        <v>161</v>
      </c>
      <c r="B61" s="103">
        <v>55</v>
      </c>
      <c r="C61" s="104" t="s">
        <v>38</v>
      </c>
      <c r="D61" s="101" t="s">
        <v>93</v>
      </c>
      <c r="E61" s="102" t="s">
        <v>166</v>
      </c>
      <c r="F61" s="102" t="s">
        <v>160</v>
      </c>
      <c r="G61" s="102" t="s">
        <v>88</v>
      </c>
      <c r="H61" s="80">
        <v>3406500</v>
      </c>
      <c r="I61" s="80"/>
      <c r="J61" s="80"/>
      <c r="K61" s="80">
        <v>3836500</v>
      </c>
      <c r="L61" s="85"/>
      <c r="M61" s="85"/>
      <c r="N61" s="80">
        <v>3837500</v>
      </c>
      <c r="O61" s="58"/>
      <c r="P61" s="58"/>
      <c r="Q61" s="2"/>
    </row>
    <row r="62" spans="1:17" s="8" customFormat="1" ht="11.25" x14ac:dyDescent="0.2">
      <c r="A62" s="99" t="s">
        <v>162</v>
      </c>
      <c r="B62" s="103">
        <v>56</v>
      </c>
      <c r="C62" s="104" t="s">
        <v>38</v>
      </c>
      <c r="D62" s="101" t="s">
        <v>93</v>
      </c>
      <c r="E62" s="102" t="s">
        <v>166</v>
      </c>
      <c r="F62" s="102" t="s">
        <v>160</v>
      </c>
      <c r="G62" s="102" t="s">
        <v>163</v>
      </c>
      <c r="H62" s="80">
        <v>3406500</v>
      </c>
      <c r="I62" s="80"/>
      <c r="J62" s="80"/>
      <c r="K62" s="80">
        <v>3836500</v>
      </c>
      <c r="L62" s="85"/>
      <c r="M62" s="85"/>
      <c r="N62" s="80">
        <v>3837500</v>
      </c>
      <c r="O62" s="58"/>
      <c r="P62" s="58"/>
      <c r="Q62" s="2"/>
    </row>
    <row r="63" spans="1:17" s="8" customFormat="1" ht="21" x14ac:dyDescent="0.2">
      <c r="A63" s="105" t="s">
        <v>164</v>
      </c>
      <c r="B63" s="106">
        <v>57</v>
      </c>
      <c r="C63" s="107" t="s">
        <v>38</v>
      </c>
      <c r="D63" s="108" t="s">
        <v>93</v>
      </c>
      <c r="E63" s="109" t="s">
        <v>166</v>
      </c>
      <c r="F63" s="109" t="s">
        <v>160</v>
      </c>
      <c r="G63" s="109" t="s">
        <v>230</v>
      </c>
      <c r="H63" s="110">
        <v>2990000</v>
      </c>
      <c r="I63" s="110"/>
      <c r="J63" s="110"/>
      <c r="K63" s="110">
        <v>3400000</v>
      </c>
      <c r="L63" s="86"/>
      <c r="M63" s="86"/>
      <c r="N63" s="110">
        <v>3400000</v>
      </c>
      <c r="O63" s="87"/>
      <c r="P63" s="87"/>
      <c r="Q63" s="2"/>
    </row>
    <row r="64" spans="1:17" s="8" customFormat="1" ht="21" x14ac:dyDescent="0.2">
      <c r="A64" s="105" t="s">
        <v>185</v>
      </c>
      <c r="B64" s="106">
        <v>58</v>
      </c>
      <c r="C64" s="107" t="s">
        <v>38</v>
      </c>
      <c r="D64" s="108" t="s">
        <v>93</v>
      </c>
      <c r="E64" s="109" t="s">
        <v>166</v>
      </c>
      <c r="F64" s="109" t="s">
        <v>160</v>
      </c>
      <c r="G64" s="109" t="s">
        <v>234</v>
      </c>
      <c r="H64" s="110">
        <v>380000</v>
      </c>
      <c r="I64" s="110"/>
      <c r="J64" s="110"/>
      <c r="K64" s="110">
        <v>400000</v>
      </c>
      <c r="L64" s="86"/>
      <c r="M64" s="86"/>
      <c r="N64" s="110">
        <v>400000</v>
      </c>
      <c r="O64" s="87"/>
      <c r="P64" s="87"/>
      <c r="Q64" s="2"/>
    </row>
    <row r="65" spans="1:17" s="8" customFormat="1" ht="21" x14ac:dyDescent="0.2">
      <c r="A65" s="105" t="s">
        <v>186</v>
      </c>
      <c r="B65" s="106">
        <v>59</v>
      </c>
      <c r="C65" s="107" t="s">
        <v>38</v>
      </c>
      <c r="D65" s="108" t="s">
        <v>93</v>
      </c>
      <c r="E65" s="109" t="s">
        <v>166</v>
      </c>
      <c r="F65" s="109" t="s">
        <v>160</v>
      </c>
      <c r="G65" s="109" t="s">
        <v>235</v>
      </c>
      <c r="H65" s="110">
        <v>36500</v>
      </c>
      <c r="I65" s="110"/>
      <c r="J65" s="110"/>
      <c r="K65" s="110">
        <v>36500</v>
      </c>
      <c r="L65" s="86"/>
      <c r="M65" s="86"/>
      <c r="N65" s="110">
        <v>37500</v>
      </c>
      <c r="O65" s="87"/>
      <c r="P65" s="87"/>
      <c r="Q65" s="2"/>
    </row>
    <row r="66" spans="1:17" s="8" customFormat="1" ht="22.5" x14ac:dyDescent="0.2">
      <c r="A66" s="99" t="s">
        <v>187</v>
      </c>
      <c r="B66" s="103">
        <v>60</v>
      </c>
      <c r="C66" s="104" t="s">
        <v>38</v>
      </c>
      <c r="D66" s="101" t="s">
        <v>93</v>
      </c>
      <c r="E66" s="102" t="s">
        <v>188</v>
      </c>
      <c r="F66" s="102" t="s">
        <v>41</v>
      </c>
      <c r="G66" s="102" t="s">
        <v>41</v>
      </c>
      <c r="H66" s="80">
        <v>1654740</v>
      </c>
      <c r="I66" s="80"/>
      <c r="J66" s="80"/>
      <c r="K66" s="80">
        <v>1656650</v>
      </c>
      <c r="L66" s="86"/>
      <c r="M66" s="86"/>
      <c r="N66" s="80">
        <v>1659250</v>
      </c>
      <c r="O66" s="87"/>
      <c r="P66" s="87"/>
      <c r="Q66" s="2"/>
    </row>
    <row r="67" spans="1:17" s="8" customFormat="1" ht="112.5" x14ac:dyDescent="0.2">
      <c r="A67" s="99" t="s">
        <v>189</v>
      </c>
      <c r="B67" s="103">
        <v>61</v>
      </c>
      <c r="C67" s="104" t="s">
        <v>38</v>
      </c>
      <c r="D67" s="101" t="s">
        <v>93</v>
      </c>
      <c r="E67" s="102" t="s">
        <v>190</v>
      </c>
      <c r="F67" s="102" t="s">
        <v>41</v>
      </c>
      <c r="G67" s="102" t="s">
        <v>41</v>
      </c>
      <c r="H67" s="80">
        <v>89840</v>
      </c>
      <c r="I67" s="80"/>
      <c r="J67" s="80"/>
      <c r="K67" s="80">
        <v>89840</v>
      </c>
      <c r="L67" s="85"/>
      <c r="M67" s="85"/>
      <c r="N67" s="80">
        <v>89840</v>
      </c>
      <c r="O67" s="58"/>
      <c r="P67" s="58"/>
      <c r="Q67" s="2"/>
    </row>
    <row r="68" spans="1:17" s="8" customFormat="1" ht="67.5" x14ac:dyDescent="0.2">
      <c r="A68" s="99" t="s">
        <v>146</v>
      </c>
      <c r="B68" s="103">
        <v>62</v>
      </c>
      <c r="C68" s="104" t="s">
        <v>38</v>
      </c>
      <c r="D68" s="101" t="s">
        <v>93</v>
      </c>
      <c r="E68" s="102" t="s">
        <v>190</v>
      </c>
      <c r="F68" s="102" t="s">
        <v>79</v>
      </c>
      <c r="G68" s="102" t="s">
        <v>41</v>
      </c>
      <c r="H68" s="80">
        <v>89840</v>
      </c>
      <c r="I68" s="80"/>
      <c r="J68" s="80"/>
      <c r="K68" s="80">
        <v>89840</v>
      </c>
      <c r="L68" s="85"/>
      <c r="M68" s="85"/>
      <c r="N68" s="80">
        <v>89840</v>
      </c>
      <c r="O68" s="58"/>
      <c r="P68" s="58"/>
      <c r="Q68" s="2"/>
    </row>
    <row r="69" spans="1:17" s="8" customFormat="1" ht="22.5" x14ac:dyDescent="0.2">
      <c r="A69" s="99" t="s">
        <v>147</v>
      </c>
      <c r="B69" s="103">
        <v>63</v>
      </c>
      <c r="C69" s="104" t="s">
        <v>38</v>
      </c>
      <c r="D69" s="101" t="s">
        <v>93</v>
      </c>
      <c r="E69" s="102" t="s">
        <v>190</v>
      </c>
      <c r="F69" s="102" t="s">
        <v>80</v>
      </c>
      <c r="G69" s="102" t="s">
        <v>41</v>
      </c>
      <c r="H69" s="80">
        <v>89840</v>
      </c>
      <c r="I69" s="80"/>
      <c r="J69" s="80"/>
      <c r="K69" s="80">
        <v>89840</v>
      </c>
      <c r="L69" s="85"/>
      <c r="M69" s="85"/>
      <c r="N69" s="80">
        <v>89840</v>
      </c>
      <c r="O69" s="58"/>
      <c r="P69" s="58"/>
      <c r="Q69" s="2"/>
    </row>
    <row r="70" spans="1:17" s="8" customFormat="1" ht="11.25" x14ac:dyDescent="0.2">
      <c r="A70" s="99" t="s">
        <v>148</v>
      </c>
      <c r="B70" s="103">
        <v>64</v>
      </c>
      <c r="C70" s="104" t="s">
        <v>38</v>
      </c>
      <c r="D70" s="101" t="s">
        <v>93</v>
      </c>
      <c r="E70" s="102" t="s">
        <v>190</v>
      </c>
      <c r="F70" s="102" t="s">
        <v>82</v>
      </c>
      <c r="G70" s="102" t="s">
        <v>41</v>
      </c>
      <c r="H70" s="80">
        <v>69000</v>
      </c>
      <c r="I70" s="80"/>
      <c r="J70" s="80"/>
      <c r="K70" s="80">
        <v>69000</v>
      </c>
      <c r="L70" s="85"/>
      <c r="M70" s="85"/>
      <c r="N70" s="80">
        <v>69000</v>
      </c>
      <c r="O70" s="58"/>
      <c r="P70" s="58"/>
      <c r="Q70" s="2"/>
    </row>
    <row r="71" spans="1:17" s="8" customFormat="1" ht="11.25" x14ac:dyDescent="0.2">
      <c r="A71" s="99" t="s">
        <v>149</v>
      </c>
      <c r="B71" s="103">
        <v>65</v>
      </c>
      <c r="C71" s="104" t="s">
        <v>38</v>
      </c>
      <c r="D71" s="101" t="s">
        <v>93</v>
      </c>
      <c r="E71" s="102" t="s">
        <v>190</v>
      </c>
      <c r="F71" s="102" t="s">
        <v>82</v>
      </c>
      <c r="G71" s="102" t="s">
        <v>76</v>
      </c>
      <c r="H71" s="80">
        <v>69000</v>
      </c>
      <c r="I71" s="80"/>
      <c r="J71" s="80"/>
      <c r="K71" s="80">
        <v>69000</v>
      </c>
      <c r="L71" s="86"/>
      <c r="M71" s="86"/>
      <c r="N71" s="80">
        <v>69000</v>
      </c>
      <c r="O71" s="87"/>
      <c r="P71" s="87"/>
      <c r="Q71" s="2"/>
    </row>
    <row r="72" spans="1:17" s="8" customFormat="1" ht="22.5" x14ac:dyDescent="0.2">
      <c r="A72" s="99" t="s">
        <v>150</v>
      </c>
      <c r="B72" s="103">
        <v>66</v>
      </c>
      <c r="C72" s="104" t="s">
        <v>38</v>
      </c>
      <c r="D72" s="101" t="s">
        <v>93</v>
      </c>
      <c r="E72" s="102" t="s">
        <v>190</v>
      </c>
      <c r="F72" s="102" t="s">
        <v>82</v>
      </c>
      <c r="G72" s="102" t="s">
        <v>81</v>
      </c>
      <c r="H72" s="80">
        <v>69000</v>
      </c>
      <c r="I72" s="80"/>
      <c r="J72" s="80"/>
      <c r="K72" s="80">
        <v>69000</v>
      </c>
      <c r="L72" s="86"/>
      <c r="M72" s="86"/>
      <c r="N72" s="80">
        <v>69000</v>
      </c>
      <c r="O72" s="87"/>
      <c r="P72" s="87"/>
      <c r="Q72" s="2"/>
    </row>
    <row r="73" spans="1:17" s="8" customFormat="1" ht="11.25" x14ac:dyDescent="0.2">
      <c r="A73" s="99" t="s">
        <v>151</v>
      </c>
      <c r="B73" s="103">
        <v>67</v>
      </c>
      <c r="C73" s="104" t="s">
        <v>38</v>
      </c>
      <c r="D73" s="101" t="s">
        <v>93</v>
      </c>
      <c r="E73" s="102" t="s">
        <v>190</v>
      </c>
      <c r="F73" s="102" t="s">
        <v>82</v>
      </c>
      <c r="G73" s="102" t="s">
        <v>83</v>
      </c>
      <c r="H73" s="80">
        <v>69000</v>
      </c>
      <c r="I73" s="80"/>
      <c r="J73" s="80"/>
      <c r="K73" s="80">
        <v>69000</v>
      </c>
      <c r="L73" s="85"/>
      <c r="M73" s="85"/>
      <c r="N73" s="80">
        <v>69000</v>
      </c>
      <c r="O73" s="58"/>
      <c r="P73" s="58"/>
      <c r="Q73" s="2"/>
    </row>
    <row r="74" spans="1:17" s="8" customFormat="1" ht="11.25" x14ac:dyDescent="0.2">
      <c r="A74" s="105" t="s">
        <v>151</v>
      </c>
      <c r="B74" s="106">
        <v>68</v>
      </c>
      <c r="C74" s="107" t="s">
        <v>38</v>
      </c>
      <c r="D74" s="108" t="s">
        <v>93</v>
      </c>
      <c r="E74" s="109" t="s">
        <v>190</v>
      </c>
      <c r="F74" s="109" t="s">
        <v>82</v>
      </c>
      <c r="G74" s="109" t="s">
        <v>83</v>
      </c>
      <c r="H74" s="110">
        <v>0</v>
      </c>
      <c r="I74" s="110"/>
      <c r="J74" s="110"/>
      <c r="K74" s="110">
        <v>69000</v>
      </c>
      <c r="L74" s="86"/>
      <c r="M74" s="86"/>
      <c r="N74" s="110">
        <v>69000</v>
      </c>
      <c r="O74" s="87"/>
      <c r="P74" s="87"/>
      <c r="Q74" s="2"/>
    </row>
    <row r="75" spans="1:17" s="8" customFormat="1" ht="147" x14ac:dyDescent="0.2">
      <c r="A75" s="105" t="s">
        <v>191</v>
      </c>
      <c r="B75" s="106">
        <v>69</v>
      </c>
      <c r="C75" s="107" t="s">
        <v>38</v>
      </c>
      <c r="D75" s="108" t="s">
        <v>93</v>
      </c>
      <c r="E75" s="109" t="s">
        <v>190</v>
      </c>
      <c r="F75" s="109" t="s">
        <v>82</v>
      </c>
      <c r="G75" s="109" t="s">
        <v>236</v>
      </c>
      <c r="H75" s="110">
        <v>69000</v>
      </c>
      <c r="I75" s="110"/>
      <c r="J75" s="110"/>
      <c r="K75" s="110">
        <v>0</v>
      </c>
      <c r="L75" s="86"/>
      <c r="M75" s="86"/>
      <c r="N75" s="110">
        <v>0</v>
      </c>
      <c r="O75" s="87"/>
      <c r="P75" s="87"/>
      <c r="Q75" s="2"/>
    </row>
    <row r="76" spans="1:17" s="8" customFormat="1" ht="45" x14ac:dyDescent="0.2">
      <c r="A76" s="99" t="s">
        <v>155</v>
      </c>
      <c r="B76" s="103">
        <v>70</v>
      </c>
      <c r="C76" s="104" t="s">
        <v>38</v>
      </c>
      <c r="D76" s="101" t="s">
        <v>93</v>
      </c>
      <c r="E76" s="102" t="s">
        <v>190</v>
      </c>
      <c r="F76" s="102" t="s">
        <v>84</v>
      </c>
      <c r="G76" s="102" t="s">
        <v>41</v>
      </c>
      <c r="H76" s="80">
        <v>20840</v>
      </c>
      <c r="I76" s="80"/>
      <c r="J76" s="80"/>
      <c r="K76" s="80">
        <v>20840</v>
      </c>
      <c r="L76" s="85"/>
      <c r="M76" s="85"/>
      <c r="N76" s="80">
        <v>20840</v>
      </c>
      <c r="O76" s="58"/>
      <c r="P76" s="58"/>
      <c r="Q76" s="2"/>
    </row>
    <row r="77" spans="1:17" s="8" customFormat="1" ht="11.25" x14ac:dyDescent="0.2">
      <c r="A77" s="99" t="s">
        <v>149</v>
      </c>
      <c r="B77" s="103">
        <v>71</v>
      </c>
      <c r="C77" s="104" t="s">
        <v>38</v>
      </c>
      <c r="D77" s="101" t="s">
        <v>93</v>
      </c>
      <c r="E77" s="102" t="s">
        <v>190</v>
      </c>
      <c r="F77" s="102" t="s">
        <v>84</v>
      </c>
      <c r="G77" s="102" t="s">
        <v>76</v>
      </c>
      <c r="H77" s="80">
        <v>20840</v>
      </c>
      <c r="I77" s="80"/>
      <c r="J77" s="80"/>
      <c r="K77" s="80">
        <v>20840</v>
      </c>
      <c r="L77" s="85"/>
      <c r="M77" s="85"/>
      <c r="N77" s="80">
        <v>20840</v>
      </c>
      <c r="O77" s="58"/>
      <c r="P77" s="58"/>
      <c r="Q77" s="2"/>
    </row>
    <row r="78" spans="1:17" s="8" customFormat="1" ht="22.5" x14ac:dyDescent="0.2">
      <c r="A78" s="99" t="s">
        <v>150</v>
      </c>
      <c r="B78" s="103">
        <v>72</v>
      </c>
      <c r="C78" s="104" t="s">
        <v>38</v>
      </c>
      <c r="D78" s="101" t="s">
        <v>93</v>
      </c>
      <c r="E78" s="102" t="s">
        <v>190</v>
      </c>
      <c r="F78" s="102" t="s">
        <v>84</v>
      </c>
      <c r="G78" s="102" t="s">
        <v>81</v>
      </c>
      <c r="H78" s="80">
        <v>20840</v>
      </c>
      <c r="I78" s="80"/>
      <c r="J78" s="80"/>
      <c r="K78" s="80">
        <v>20840</v>
      </c>
      <c r="L78" s="85"/>
      <c r="M78" s="85"/>
      <c r="N78" s="80">
        <v>20840</v>
      </c>
      <c r="O78" s="58"/>
      <c r="P78" s="58"/>
      <c r="Q78" s="2"/>
    </row>
    <row r="79" spans="1:17" s="8" customFormat="1" ht="22.5" x14ac:dyDescent="0.2">
      <c r="A79" s="99" t="s">
        <v>156</v>
      </c>
      <c r="B79" s="103">
        <v>73</v>
      </c>
      <c r="C79" s="104" t="s">
        <v>38</v>
      </c>
      <c r="D79" s="101" t="s">
        <v>93</v>
      </c>
      <c r="E79" s="102" t="s">
        <v>190</v>
      </c>
      <c r="F79" s="102" t="s">
        <v>84</v>
      </c>
      <c r="G79" s="102" t="s">
        <v>85</v>
      </c>
      <c r="H79" s="80">
        <v>20840</v>
      </c>
      <c r="I79" s="80"/>
      <c r="J79" s="80"/>
      <c r="K79" s="80">
        <v>20840</v>
      </c>
      <c r="L79" s="85"/>
      <c r="M79" s="85"/>
      <c r="N79" s="80">
        <v>20840</v>
      </c>
      <c r="O79" s="58"/>
      <c r="P79" s="58"/>
      <c r="Q79" s="2"/>
    </row>
    <row r="80" spans="1:17" s="8" customFormat="1" ht="21" x14ac:dyDescent="0.2">
      <c r="A80" s="105" t="s">
        <v>156</v>
      </c>
      <c r="B80" s="106">
        <v>74</v>
      </c>
      <c r="C80" s="107" t="s">
        <v>38</v>
      </c>
      <c r="D80" s="108" t="s">
        <v>93</v>
      </c>
      <c r="E80" s="109" t="s">
        <v>190</v>
      </c>
      <c r="F80" s="109" t="s">
        <v>84</v>
      </c>
      <c r="G80" s="109" t="s">
        <v>85</v>
      </c>
      <c r="H80" s="110">
        <v>0</v>
      </c>
      <c r="I80" s="110"/>
      <c r="J80" s="110"/>
      <c r="K80" s="110">
        <v>20840</v>
      </c>
      <c r="L80" s="86"/>
      <c r="M80" s="86"/>
      <c r="N80" s="110">
        <v>20840</v>
      </c>
      <c r="O80" s="87"/>
      <c r="P80" s="87"/>
      <c r="Q80" s="2"/>
    </row>
    <row r="81" spans="1:17" s="8" customFormat="1" ht="147" x14ac:dyDescent="0.2">
      <c r="A81" s="105" t="s">
        <v>191</v>
      </c>
      <c r="B81" s="106">
        <v>75</v>
      </c>
      <c r="C81" s="107" t="s">
        <v>38</v>
      </c>
      <c r="D81" s="108" t="s">
        <v>93</v>
      </c>
      <c r="E81" s="109" t="s">
        <v>190</v>
      </c>
      <c r="F81" s="109" t="s">
        <v>84</v>
      </c>
      <c r="G81" s="109" t="s">
        <v>237</v>
      </c>
      <c r="H81" s="110">
        <v>20840</v>
      </c>
      <c r="I81" s="110"/>
      <c r="J81" s="110"/>
      <c r="K81" s="110">
        <v>0</v>
      </c>
      <c r="L81" s="86"/>
      <c r="M81" s="86"/>
      <c r="N81" s="110">
        <v>0</v>
      </c>
      <c r="O81" s="87"/>
      <c r="P81" s="87"/>
      <c r="Q81" s="2"/>
    </row>
    <row r="82" spans="1:17" s="8" customFormat="1" ht="56.25" x14ac:dyDescent="0.2">
      <c r="A82" s="99" t="s">
        <v>192</v>
      </c>
      <c r="B82" s="103">
        <v>76</v>
      </c>
      <c r="C82" s="104" t="s">
        <v>38</v>
      </c>
      <c r="D82" s="101" t="s">
        <v>93</v>
      </c>
      <c r="E82" s="102" t="s">
        <v>193</v>
      </c>
      <c r="F82" s="102" t="s">
        <v>41</v>
      </c>
      <c r="G82" s="102" t="s">
        <v>41</v>
      </c>
      <c r="H82" s="80">
        <v>127490</v>
      </c>
      <c r="I82" s="80"/>
      <c r="J82" s="80"/>
      <c r="K82" s="80">
        <v>129400</v>
      </c>
      <c r="L82" s="85"/>
      <c r="M82" s="85"/>
      <c r="N82" s="80">
        <v>132000</v>
      </c>
      <c r="O82" s="58"/>
      <c r="P82" s="58"/>
      <c r="Q82" s="2"/>
    </row>
    <row r="83" spans="1:17" s="8" customFormat="1" ht="67.5" x14ac:dyDescent="0.2">
      <c r="A83" s="99" t="s">
        <v>146</v>
      </c>
      <c r="B83" s="103">
        <v>77</v>
      </c>
      <c r="C83" s="104" t="s">
        <v>38</v>
      </c>
      <c r="D83" s="101" t="s">
        <v>93</v>
      </c>
      <c r="E83" s="102" t="s">
        <v>193</v>
      </c>
      <c r="F83" s="102" t="s">
        <v>79</v>
      </c>
      <c r="G83" s="102" t="s">
        <v>41</v>
      </c>
      <c r="H83" s="80">
        <v>127490</v>
      </c>
      <c r="I83" s="80"/>
      <c r="J83" s="80"/>
      <c r="K83" s="80">
        <v>129400</v>
      </c>
      <c r="L83" s="85"/>
      <c r="M83" s="85"/>
      <c r="N83" s="80">
        <v>132000</v>
      </c>
      <c r="O83" s="58"/>
      <c r="P83" s="58"/>
      <c r="Q83" s="2"/>
    </row>
    <row r="84" spans="1:17" s="8" customFormat="1" ht="22.5" x14ac:dyDescent="0.2">
      <c r="A84" s="99" t="s">
        <v>147</v>
      </c>
      <c r="B84" s="103">
        <v>78</v>
      </c>
      <c r="C84" s="104" t="s">
        <v>38</v>
      </c>
      <c r="D84" s="101" t="s">
        <v>93</v>
      </c>
      <c r="E84" s="102" t="s">
        <v>193</v>
      </c>
      <c r="F84" s="102" t="s">
        <v>80</v>
      </c>
      <c r="G84" s="102" t="s">
        <v>41</v>
      </c>
      <c r="H84" s="80">
        <v>127490</v>
      </c>
      <c r="I84" s="80"/>
      <c r="J84" s="80"/>
      <c r="K84" s="80">
        <v>129400</v>
      </c>
      <c r="L84" s="85"/>
      <c r="M84" s="85"/>
      <c r="N84" s="80">
        <v>132000</v>
      </c>
      <c r="O84" s="58"/>
      <c r="P84" s="58"/>
      <c r="Q84" s="2"/>
    </row>
    <row r="85" spans="1:17" s="8" customFormat="1" ht="11.25" x14ac:dyDescent="0.2">
      <c r="A85" s="99" t="s">
        <v>148</v>
      </c>
      <c r="B85" s="103">
        <v>79</v>
      </c>
      <c r="C85" s="104" t="s">
        <v>38</v>
      </c>
      <c r="D85" s="101" t="s">
        <v>93</v>
      </c>
      <c r="E85" s="102" t="s">
        <v>193</v>
      </c>
      <c r="F85" s="102" t="s">
        <v>82</v>
      </c>
      <c r="G85" s="102" t="s">
        <v>41</v>
      </c>
      <c r="H85" s="80">
        <v>98500</v>
      </c>
      <c r="I85" s="80"/>
      <c r="J85" s="80"/>
      <c r="K85" s="80">
        <v>99800</v>
      </c>
      <c r="L85" s="85"/>
      <c r="M85" s="85"/>
      <c r="N85" s="80">
        <v>101800</v>
      </c>
      <c r="O85" s="58"/>
      <c r="P85" s="58"/>
      <c r="Q85" s="2"/>
    </row>
    <row r="86" spans="1:17" s="8" customFormat="1" ht="11.25" x14ac:dyDescent="0.2">
      <c r="A86" s="99" t="s">
        <v>149</v>
      </c>
      <c r="B86" s="103">
        <v>80</v>
      </c>
      <c r="C86" s="104" t="s">
        <v>38</v>
      </c>
      <c r="D86" s="101" t="s">
        <v>93</v>
      </c>
      <c r="E86" s="102" t="s">
        <v>193</v>
      </c>
      <c r="F86" s="102" t="s">
        <v>82</v>
      </c>
      <c r="G86" s="102" t="s">
        <v>76</v>
      </c>
      <c r="H86" s="80">
        <v>98500</v>
      </c>
      <c r="I86" s="80"/>
      <c r="J86" s="80"/>
      <c r="K86" s="80">
        <v>99800</v>
      </c>
      <c r="L86" s="85"/>
      <c r="M86" s="85"/>
      <c r="N86" s="80">
        <v>101800</v>
      </c>
      <c r="O86" s="58"/>
      <c r="P86" s="58"/>
      <c r="Q86" s="2"/>
    </row>
    <row r="87" spans="1:17" s="8" customFormat="1" ht="22.5" x14ac:dyDescent="0.2">
      <c r="A87" s="99" t="s">
        <v>150</v>
      </c>
      <c r="B87" s="103">
        <v>81</v>
      </c>
      <c r="C87" s="104" t="s">
        <v>38</v>
      </c>
      <c r="D87" s="101" t="s">
        <v>93</v>
      </c>
      <c r="E87" s="102" t="s">
        <v>193</v>
      </c>
      <c r="F87" s="102" t="s">
        <v>82</v>
      </c>
      <c r="G87" s="102" t="s">
        <v>81</v>
      </c>
      <c r="H87" s="80">
        <v>96000</v>
      </c>
      <c r="I87" s="80"/>
      <c r="J87" s="80"/>
      <c r="K87" s="80">
        <v>98000</v>
      </c>
      <c r="L87" s="85"/>
      <c r="M87" s="85"/>
      <c r="N87" s="80">
        <v>100000</v>
      </c>
      <c r="O87" s="58"/>
      <c r="P87" s="58"/>
      <c r="Q87" s="2"/>
    </row>
    <row r="88" spans="1:17" s="8" customFormat="1" ht="11.25" x14ac:dyDescent="0.2">
      <c r="A88" s="99" t="s">
        <v>151</v>
      </c>
      <c r="B88" s="103">
        <v>82</v>
      </c>
      <c r="C88" s="104" t="s">
        <v>38</v>
      </c>
      <c r="D88" s="101" t="s">
        <v>93</v>
      </c>
      <c r="E88" s="102" t="s">
        <v>193</v>
      </c>
      <c r="F88" s="102" t="s">
        <v>82</v>
      </c>
      <c r="G88" s="102" t="s">
        <v>83</v>
      </c>
      <c r="H88" s="80">
        <v>96000</v>
      </c>
      <c r="I88" s="80"/>
      <c r="J88" s="80"/>
      <c r="K88" s="80">
        <v>98000</v>
      </c>
      <c r="L88" s="85"/>
      <c r="M88" s="85"/>
      <c r="N88" s="80">
        <v>100000</v>
      </c>
      <c r="O88" s="58"/>
      <c r="P88" s="58"/>
      <c r="Q88" s="2"/>
    </row>
    <row r="89" spans="1:17" s="8" customFormat="1" ht="11.25" x14ac:dyDescent="0.2">
      <c r="A89" s="105" t="s">
        <v>151</v>
      </c>
      <c r="B89" s="106">
        <v>83</v>
      </c>
      <c r="C89" s="107" t="s">
        <v>38</v>
      </c>
      <c r="D89" s="108" t="s">
        <v>93</v>
      </c>
      <c r="E89" s="109" t="s">
        <v>193</v>
      </c>
      <c r="F89" s="109" t="s">
        <v>82</v>
      </c>
      <c r="G89" s="109" t="s">
        <v>83</v>
      </c>
      <c r="H89" s="110">
        <v>0</v>
      </c>
      <c r="I89" s="110"/>
      <c r="J89" s="110"/>
      <c r="K89" s="110">
        <v>98000</v>
      </c>
      <c r="L89" s="86"/>
      <c r="M89" s="86"/>
      <c r="N89" s="110">
        <v>100000</v>
      </c>
      <c r="O89" s="87"/>
      <c r="P89" s="87"/>
      <c r="Q89" s="2"/>
    </row>
    <row r="90" spans="1:17" s="8" customFormat="1" ht="63" x14ac:dyDescent="0.2">
      <c r="A90" s="105" t="s">
        <v>194</v>
      </c>
      <c r="B90" s="106">
        <v>84</v>
      </c>
      <c r="C90" s="107" t="s">
        <v>38</v>
      </c>
      <c r="D90" s="108" t="s">
        <v>93</v>
      </c>
      <c r="E90" s="109" t="s">
        <v>193</v>
      </c>
      <c r="F90" s="109" t="s">
        <v>82</v>
      </c>
      <c r="G90" s="109" t="s">
        <v>239</v>
      </c>
      <c r="H90" s="110">
        <v>96000</v>
      </c>
      <c r="I90" s="110"/>
      <c r="J90" s="110"/>
      <c r="K90" s="110">
        <v>0</v>
      </c>
      <c r="L90" s="86"/>
      <c r="M90" s="86"/>
      <c r="N90" s="110">
        <v>0</v>
      </c>
      <c r="O90" s="87"/>
      <c r="P90" s="87"/>
      <c r="Q90" s="2"/>
    </row>
    <row r="91" spans="1:17" s="8" customFormat="1" ht="11.25" x14ac:dyDescent="0.2">
      <c r="A91" s="99" t="s">
        <v>153</v>
      </c>
      <c r="B91" s="103">
        <v>85</v>
      </c>
      <c r="C91" s="104" t="s">
        <v>38</v>
      </c>
      <c r="D91" s="101" t="s">
        <v>93</v>
      </c>
      <c r="E91" s="102" t="s">
        <v>193</v>
      </c>
      <c r="F91" s="102" t="s">
        <v>82</v>
      </c>
      <c r="G91" s="102" t="s">
        <v>99</v>
      </c>
      <c r="H91" s="80">
        <v>2500</v>
      </c>
      <c r="I91" s="80"/>
      <c r="J91" s="80"/>
      <c r="K91" s="80">
        <v>1800</v>
      </c>
      <c r="L91" s="86"/>
      <c r="M91" s="86"/>
      <c r="N91" s="80">
        <v>1800</v>
      </c>
      <c r="O91" s="87"/>
      <c r="P91" s="87"/>
      <c r="Q91" s="2"/>
    </row>
    <row r="92" spans="1:17" s="8" customFormat="1" ht="22.5" x14ac:dyDescent="0.2">
      <c r="A92" s="99" t="s">
        <v>154</v>
      </c>
      <c r="B92" s="103">
        <v>86</v>
      </c>
      <c r="C92" s="104" t="s">
        <v>38</v>
      </c>
      <c r="D92" s="101" t="s">
        <v>93</v>
      </c>
      <c r="E92" s="102" t="s">
        <v>193</v>
      </c>
      <c r="F92" s="102" t="s">
        <v>82</v>
      </c>
      <c r="G92" s="102" t="s">
        <v>100</v>
      </c>
      <c r="H92" s="80">
        <v>2500</v>
      </c>
      <c r="I92" s="80"/>
      <c r="J92" s="80"/>
      <c r="K92" s="80">
        <v>1800</v>
      </c>
      <c r="L92" s="86"/>
      <c r="M92" s="86"/>
      <c r="N92" s="80">
        <v>1800</v>
      </c>
      <c r="O92" s="87"/>
      <c r="P92" s="87"/>
      <c r="Q92" s="2"/>
    </row>
    <row r="93" spans="1:17" s="8" customFormat="1" ht="21" x14ac:dyDescent="0.2">
      <c r="A93" s="105" t="s">
        <v>154</v>
      </c>
      <c r="B93" s="106">
        <v>87</v>
      </c>
      <c r="C93" s="107" t="s">
        <v>38</v>
      </c>
      <c r="D93" s="108" t="s">
        <v>93</v>
      </c>
      <c r="E93" s="109" t="s">
        <v>193</v>
      </c>
      <c r="F93" s="109" t="s">
        <v>82</v>
      </c>
      <c r="G93" s="109" t="s">
        <v>100</v>
      </c>
      <c r="H93" s="110">
        <v>0</v>
      </c>
      <c r="I93" s="110"/>
      <c r="J93" s="110"/>
      <c r="K93" s="110">
        <v>1800</v>
      </c>
      <c r="L93" s="86"/>
      <c r="M93" s="86"/>
      <c r="N93" s="110">
        <v>1800</v>
      </c>
      <c r="O93" s="87"/>
      <c r="P93" s="87"/>
      <c r="Q93" s="2"/>
    </row>
    <row r="94" spans="1:17" s="8" customFormat="1" ht="63" x14ac:dyDescent="0.2">
      <c r="A94" s="105" t="s">
        <v>194</v>
      </c>
      <c r="B94" s="106">
        <v>88</v>
      </c>
      <c r="C94" s="107" t="s">
        <v>38</v>
      </c>
      <c r="D94" s="108" t="s">
        <v>93</v>
      </c>
      <c r="E94" s="109" t="s">
        <v>193</v>
      </c>
      <c r="F94" s="109" t="s">
        <v>82</v>
      </c>
      <c r="G94" s="109" t="s">
        <v>238</v>
      </c>
      <c r="H94" s="110">
        <v>2500</v>
      </c>
      <c r="I94" s="110"/>
      <c r="J94" s="110"/>
      <c r="K94" s="110">
        <v>0</v>
      </c>
      <c r="L94" s="86"/>
      <c r="M94" s="86"/>
      <c r="N94" s="110">
        <v>0</v>
      </c>
      <c r="O94" s="87"/>
      <c r="P94" s="87"/>
      <c r="Q94" s="2"/>
    </row>
    <row r="95" spans="1:17" s="8" customFormat="1" ht="45" x14ac:dyDescent="0.2">
      <c r="A95" s="99" t="s">
        <v>155</v>
      </c>
      <c r="B95" s="103">
        <v>89</v>
      </c>
      <c r="C95" s="104" t="s">
        <v>38</v>
      </c>
      <c r="D95" s="101" t="s">
        <v>93</v>
      </c>
      <c r="E95" s="102" t="s">
        <v>193</v>
      </c>
      <c r="F95" s="102" t="s">
        <v>84</v>
      </c>
      <c r="G95" s="102" t="s">
        <v>41</v>
      </c>
      <c r="H95" s="80">
        <v>28990</v>
      </c>
      <c r="I95" s="80"/>
      <c r="J95" s="80"/>
      <c r="K95" s="80">
        <v>29600</v>
      </c>
      <c r="L95" s="85"/>
      <c r="M95" s="85"/>
      <c r="N95" s="80">
        <v>30200</v>
      </c>
      <c r="O95" s="58"/>
      <c r="P95" s="58"/>
      <c r="Q95" s="2"/>
    </row>
    <row r="96" spans="1:17" s="8" customFormat="1" ht="11.25" x14ac:dyDescent="0.2">
      <c r="A96" s="99" t="s">
        <v>149</v>
      </c>
      <c r="B96" s="103">
        <v>90</v>
      </c>
      <c r="C96" s="104" t="s">
        <v>38</v>
      </c>
      <c r="D96" s="101" t="s">
        <v>93</v>
      </c>
      <c r="E96" s="102" t="s">
        <v>193</v>
      </c>
      <c r="F96" s="102" t="s">
        <v>84</v>
      </c>
      <c r="G96" s="102" t="s">
        <v>76</v>
      </c>
      <c r="H96" s="80">
        <v>28990</v>
      </c>
      <c r="I96" s="80"/>
      <c r="J96" s="80"/>
      <c r="K96" s="80">
        <v>29600</v>
      </c>
      <c r="L96" s="86"/>
      <c r="M96" s="86"/>
      <c r="N96" s="80">
        <v>30200</v>
      </c>
      <c r="O96" s="87"/>
      <c r="P96" s="87"/>
      <c r="Q96" s="2"/>
    </row>
    <row r="97" spans="1:17" s="8" customFormat="1" ht="22.5" x14ac:dyDescent="0.2">
      <c r="A97" s="99" t="s">
        <v>150</v>
      </c>
      <c r="B97" s="103">
        <v>91</v>
      </c>
      <c r="C97" s="104" t="s">
        <v>38</v>
      </c>
      <c r="D97" s="101" t="s">
        <v>93</v>
      </c>
      <c r="E97" s="102" t="s">
        <v>193</v>
      </c>
      <c r="F97" s="102" t="s">
        <v>84</v>
      </c>
      <c r="G97" s="102" t="s">
        <v>81</v>
      </c>
      <c r="H97" s="80">
        <v>28990</v>
      </c>
      <c r="I97" s="80"/>
      <c r="J97" s="80"/>
      <c r="K97" s="80">
        <v>29600</v>
      </c>
      <c r="L97" s="86"/>
      <c r="M97" s="86"/>
      <c r="N97" s="80">
        <v>30200</v>
      </c>
      <c r="O97" s="87"/>
      <c r="P97" s="87"/>
      <c r="Q97" s="2"/>
    </row>
    <row r="98" spans="1:17" s="8" customFormat="1" ht="22.5" x14ac:dyDescent="0.2">
      <c r="A98" s="99" t="s">
        <v>156</v>
      </c>
      <c r="B98" s="103">
        <v>92</v>
      </c>
      <c r="C98" s="104" t="s">
        <v>38</v>
      </c>
      <c r="D98" s="101" t="s">
        <v>93</v>
      </c>
      <c r="E98" s="102" t="s">
        <v>193</v>
      </c>
      <c r="F98" s="102" t="s">
        <v>84</v>
      </c>
      <c r="G98" s="102" t="s">
        <v>85</v>
      </c>
      <c r="H98" s="80">
        <v>28990</v>
      </c>
      <c r="I98" s="80"/>
      <c r="J98" s="80"/>
      <c r="K98" s="80">
        <v>29600</v>
      </c>
      <c r="L98" s="86"/>
      <c r="M98" s="86"/>
      <c r="N98" s="80">
        <v>30200</v>
      </c>
      <c r="O98" s="87"/>
      <c r="P98" s="87"/>
      <c r="Q98" s="2"/>
    </row>
    <row r="99" spans="1:17" s="8" customFormat="1" ht="21" x14ac:dyDescent="0.2">
      <c r="A99" s="105" t="s">
        <v>156</v>
      </c>
      <c r="B99" s="106">
        <v>93</v>
      </c>
      <c r="C99" s="107" t="s">
        <v>38</v>
      </c>
      <c r="D99" s="108" t="s">
        <v>93</v>
      </c>
      <c r="E99" s="109" t="s">
        <v>193</v>
      </c>
      <c r="F99" s="109" t="s">
        <v>84</v>
      </c>
      <c r="G99" s="109" t="s">
        <v>85</v>
      </c>
      <c r="H99" s="110">
        <v>0</v>
      </c>
      <c r="I99" s="110"/>
      <c r="J99" s="110"/>
      <c r="K99" s="110">
        <v>29600</v>
      </c>
      <c r="L99" s="86"/>
      <c r="M99" s="86"/>
      <c r="N99" s="110">
        <v>30200</v>
      </c>
      <c r="O99" s="87"/>
      <c r="P99" s="87"/>
      <c r="Q99" s="2"/>
    </row>
    <row r="100" spans="1:17" s="8" customFormat="1" ht="63" x14ac:dyDescent="0.2">
      <c r="A100" s="105" t="s">
        <v>194</v>
      </c>
      <c r="B100" s="106">
        <v>94</v>
      </c>
      <c r="C100" s="107" t="s">
        <v>38</v>
      </c>
      <c r="D100" s="108" t="s">
        <v>93</v>
      </c>
      <c r="E100" s="109" t="s">
        <v>193</v>
      </c>
      <c r="F100" s="109" t="s">
        <v>84</v>
      </c>
      <c r="G100" s="109" t="s">
        <v>240</v>
      </c>
      <c r="H100" s="110">
        <v>28990</v>
      </c>
      <c r="I100" s="110"/>
      <c r="J100" s="110"/>
      <c r="K100" s="110">
        <v>0</v>
      </c>
      <c r="L100" s="86"/>
      <c r="M100" s="86"/>
      <c r="N100" s="110">
        <v>0</v>
      </c>
      <c r="O100" s="87"/>
      <c r="P100" s="87"/>
      <c r="Q100" s="2"/>
    </row>
    <row r="101" spans="1:17" s="8" customFormat="1" ht="101.25" x14ac:dyDescent="0.2">
      <c r="A101" s="99" t="s">
        <v>195</v>
      </c>
      <c r="B101" s="103">
        <v>95</v>
      </c>
      <c r="C101" s="104" t="s">
        <v>38</v>
      </c>
      <c r="D101" s="101" t="s">
        <v>93</v>
      </c>
      <c r="E101" s="102" t="s">
        <v>196</v>
      </c>
      <c r="F101" s="102" t="s">
        <v>41</v>
      </c>
      <c r="G101" s="102" t="s">
        <v>41</v>
      </c>
      <c r="H101" s="80">
        <v>1437410</v>
      </c>
      <c r="I101" s="80"/>
      <c r="J101" s="80"/>
      <c r="K101" s="80">
        <v>1437410</v>
      </c>
      <c r="L101" s="85"/>
      <c r="M101" s="85"/>
      <c r="N101" s="80">
        <v>1437410</v>
      </c>
      <c r="O101" s="58"/>
      <c r="P101" s="58"/>
      <c r="Q101" s="2"/>
    </row>
    <row r="102" spans="1:17" s="8" customFormat="1" ht="67.5" x14ac:dyDescent="0.2">
      <c r="A102" s="99" t="s">
        <v>146</v>
      </c>
      <c r="B102" s="103">
        <v>96</v>
      </c>
      <c r="C102" s="104" t="s">
        <v>38</v>
      </c>
      <c r="D102" s="101" t="s">
        <v>93</v>
      </c>
      <c r="E102" s="102" t="s">
        <v>196</v>
      </c>
      <c r="F102" s="102" t="s">
        <v>79</v>
      </c>
      <c r="G102" s="102" t="s">
        <v>41</v>
      </c>
      <c r="H102" s="80">
        <v>1437410</v>
      </c>
      <c r="I102" s="80"/>
      <c r="J102" s="80"/>
      <c r="K102" s="80">
        <v>1437410</v>
      </c>
      <c r="L102" s="85"/>
      <c r="M102" s="85"/>
      <c r="N102" s="80">
        <v>1437410</v>
      </c>
      <c r="O102" s="58"/>
      <c r="P102" s="58"/>
      <c r="Q102" s="2"/>
    </row>
    <row r="103" spans="1:17" s="8" customFormat="1" ht="22.5" x14ac:dyDescent="0.2">
      <c r="A103" s="99" t="s">
        <v>147</v>
      </c>
      <c r="B103" s="103">
        <v>97</v>
      </c>
      <c r="C103" s="104" t="s">
        <v>38</v>
      </c>
      <c r="D103" s="101" t="s">
        <v>93</v>
      </c>
      <c r="E103" s="102" t="s">
        <v>196</v>
      </c>
      <c r="F103" s="102" t="s">
        <v>80</v>
      </c>
      <c r="G103" s="102" t="s">
        <v>41</v>
      </c>
      <c r="H103" s="80">
        <v>1437410</v>
      </c>
      <c r="I103" s="80"/>
      <c r="J103" s="80"/>
      <c r="K103" s="80">
        <v>1437410</v>
      </c>
      <c r="L103" s="86"/>
      <c r="M103" s="86"/>
      <c r="N103" s="80">
        <v>1437410</v>
      </c>
      <c r="O103" s="87"/>
      <c r="P103" s="87"/>
      <c r="Q103" s="2"/>
    </row>
    <row r="104" spans="1:17" s="8" customFormat="1" ht="11.25" x14ac:dyDescent="0.2">
      <c r="A104" s="99" t="s">
        <v>148</v>
      </c>
      <c r="B104" s="103">
        <v>98</v>
      </c>
      <c r="C104" s="104" t="s">
        <v>38</v>
      </c>
      <c r="D104" s="101" t="s">
        <v>93</v>
      </c>
      <c r="E104" s="102" t="s">
        <v>196</v>
      </c>
      <c r="F104" s="102" t="s">
        <v>82</v>
      </c>
      <c r="G104" s="102" t="s">
        <v>41</v>
      </c>
      <c r="H104" s="80">
        <v>1104000</v>
      </c>
      <c r="I104" s="80"/>
      <c r="J104" s="80"/>
      <c r="K104" s="80">
        <v>1104000</v>
      </c>
      <c r="L104" s="86"/>
      <c r="M104" s="86"/>
      <c r="N104" s="80">
        <v>1104000</v>
      </c>
      <c r="O104" s="87"/>
      <c r="P104" s="87"/>
      <c r="Q104" s="2"/>
    </row>
    <row r="105" spans="1:17" s="8" customFormat="1" ht="11.25" x14ac:dyDescent="0.2">
      <c r="A105" s="99" t="s">
        <v>149</v>
      </c>
      <c r="B105" s="103">
        <v>99</v>
      </c>
      <c r="C105" s="104" t="s">
        <v>38</v>
      </c>
      <c r="D105" s="101" t="s">
        <v>93</v>
      </c>
      <c r="E105" s="102" t="s">
        <v>196</v>
      </c>
      <c r="F105" s="102" t="s">
        <v>82</v>
      </c>
      <c r="G105" s="102" t="s">
        <v>76</v>
      </c>
      <c r="H105" s="80">
        <v>1104000</v>
      </c>
      <c r="I105" s="80"/>
      <c r="J105" s="80"/>
      <c r="K105" s="80">
        <v>1104000</v>
      </c>
      <c r="L105" s="86"/>
      <c r="M105" s="86"/>
      <c r="N105" s="80">
        <v>1104000</v>
      </c>
      <c r="O105" s="87"/>
      <c r="P105" s="87"/>
      <c r="Q105" s="2"/>
    </row>
    <row r="106" spans="1:17" s="8" customFormat="1" ht="22.5" x14ac:dyDescent="0.2">
      <c r="A106" s="99" t="s">
        <v>150</v>
      </c>
      <c r="B106" s="103">
        <v>100</v>
      </c>
      <c r="C106" s="104" t="s">
        <v>38</v>
      </c>
      <c r="D106" s="101" t="s">
        <v>93</v>
      </c>
      <c r="E106" s="102" t="s">
        <v>196</v>
      </c>
      <c r="F106" s="102" t="s">
        <v>82</v>
      </c>
      <c r="G106" s="102" t="s">
        <v>81</v>
      </c>
      <c r="H106" s="80">
        <v>1104000</v>
      </c>
      <c r="I106" s="80"/>
      <c r="J106" s="80"/>
      <c r="K106" s="80">
        <v>1104000</v>
      </c>
      <c r="L106" s="85"/>
      <c r="M106" s="85"/>
      <c r="N106" s="80">
        <v>1104000</v>
      </c>
      <c r="O106" s="58"/>
      <c r="P106" s="58"/>
      <c r="Q106" s="2"/>
    </row>
    <row r="107" spans="1:17" s="8" customFormat="1" ht="11.25" x14ac:dyDescent="0.2">
      <c r="A107" s="99" t="s">
        <v>151</v>
      </c>
      <c r="B107" s="103">
        <v>101</v>
      </c>
      <c r="C107" s="104" t="s">
        <v>38</v>
      </c>
      <c r="D107" s="101" t="s">
        <v>93</v>
      </c>
      <c r="E107" s="102" t="s">
        <v>196</v>
      </c>
      <c r="F107" s="102" t="s">
        <v>82</v>
      </c>
      <c r="G107" s="102" t="s">
        <v>83</v>
      </c>
      <c r="H107" s="80">
        <v>1104000</v>
      </c>
      <c r="I107" s="80"/>
      <c r="J107" s="80"/>
      <c r="K107" s="80">
        <v>1104000</v>
      </c>
      <c r="L107" s="85"/>
      <c r="M107" s="85"/>
      <c r="N107" s="80">
        <v>1104000</v>
      </c>
      <c r="O107" s="58"/>
      <c r="P107" s="58"/>
      <c r="Q107" s="2"/>
    </row>
    <row r="108" spans="1:17" s="8" customFormat="1" ht="11.25" x14ac:dyDescent="0.2">
      <c r="A108" s="105" t="s">
        <v>151</v>
      </c>
      <c r="B108" s="106">
        <v>102</v>
      </c>
      <c r="C108" s="107" t="s">
        <v>38</v>
      </c>
      <c r="D108" s="108" t="s">
        <v>93</v>
      </c>
      <c r="E108" s="109" t="s">
        <v>196</v>
      </c>
      <c r="F108" s="109" t="s">
        <v>82</v>
      </c>
      <c r="G108" s="109" t="s">
        <v>83</v>
      </c>
      <c r="H108" s="110">
        <v>0</v>
      </c>
      <c r="I108" s="110"/>
      <c r="J108" s="110"/>
      <c r="K108" s="110">
        <v>1104000</v>
      </c>
      <c r="L108" s="86"/>
      <c r="M108" s="86"/>
      <c r="N108" s="110">
        <v>1104000</v>
      </c>
      <c r="O108" s="87"/>
      <c r="P108" s="87"/>
      <c r="Q108" s="2"/>
    </row>
    <row r="109" spans="1:17" s="8" customFormat="1" ht="126" x14ac:dyDescent="0.2">
      <c r="A109" s="105" t="s">
        <v>197</v>
      </c>
      <c r="B109" s="106">
        <v>103</v>
      </c>
      <c r="C109" s="107" t="s">
        <v>38</v>
      </c>
      <c r="D109" s="108" t="s">
        <v>93</v>
      </c>
      <c r="E109" s="109" t="s">
        <v>196</v>
      </c>
      <c r="F109" s="109" t="s">
        <v>82</v>
      </c>
      <c r="G109" s="109" t="s">
        <v>241</v>
      </c>
      <c r="H109" s="110">
        <v>1104000</v>
      </c>
      <c r="I109" s="110"/>
      <c r="J109" s="110"/>
      <c r="K109" s="110">
        <v>0</v>
      </c>
      <c r="L109" s="86"/>
      <c r="M109" s="86"/>
      <c r="N109" s="110">
        <v>0</v>
      </c>
      <c r="O109" s="87"/>
      <c r="P109" s="87"/>
      <c r="Q109" s="2"/>
    </row>
    <row r="110" spans="1:17" s="8" customFormat="1" ht="45" x14ac:dyDescent="0.2">
      <c r="A110" s="99" t="s">
        <v>155</v>
      </c>
      <c r="B110" s="103">
        <v>104</v>
      </c>
      <c r="C110" s="104" t="s">
        <v>38</v>
      </c>
      <c r="D110" s="101" t="s">
        <v>93</v>
      </c>
      <c r="E110" s="102" t="s">
        <v>196</v>
      </c>
      <c r="F110" s="102" t="s">
        <v>84</v>
      </c>
      <c r="G110" s="102" t="s">
        <v>41</v>
      </c>
      <c r="H110" s="80">
        <v>333410</v>
      </c>
      <c r="I110" s="80"/>
      <c r="J110" s="80"/>
      <c r="K110" s="80">
        <v>333410</v>
      </c>
      <c r="L110" s="85"/>
      <c r="M110" s="85"/>
      <c r="N110" s="80">
        <v>333410</v>
      </c>
      <c r="O110" s="58"/>
      <c r="P110" s="58"/>
      <c r="Q110" s="2"/>
    </row>
    <row r="111" spans="1:17" s="8" customFormat="1" ht="11.25" x14ac:dyDescent="0.2">
      <c r="A111" s="99" t="s">
        <v>149</v>
      </c>
      <c r="B111" s="103">
        <v>105</v>
      </c>
      <c r="C111" s="104" t="s">
        <v>38</v>
      </c>
      <c r="D111" s="101" t="s">
        <v>93</v>
      </c>
      <c r="E111" s="102" t="s">
        <v>196</v>
      </c>
      <c r="F111" s="102" t="s">
        <v>84</v>
      </c>
      <c r="G111" s="102" t="s">
        <v>76</v>
      </c>
      <c r="H111" s="80">
        <v>333410</v>
      </c>
      <c r="I111" s="80"/>
      <c r="J111" s="80"/>
      <c r="K111" s="80">
        <v>333410</v>
      </c>
      <c r="L111" s="85"/>
      <c r="M111" s="85"/>
      <c r="N111" s="80">
        <v>333410</v>
      </c>
      <c r="O111" s="58"/>
      <c r="P111" s="58"/>
      <c r="Q111" s="2"/>
    </row>
    <row r="112" spans="1:17" s="8" customFormat="1" ht="22.5" x14ac:dyDescent="0.2">
      <c r="A112" s="99" t="s">
        <v>150</v>
      </c>
      <c r="B112" s="103">
        <v>106</v>
      </c>
      <c r="C112" s="104" t="s">
        <v>38</v>
      </c>
      <c r="D112" s="101" t="s">
        <v>93</v>
      </c>
      <c r="E112" s="102" t="s">
        <v>196</v>
      </c>
      <c r="F112" s="102" t="s">
        <v>84</v>
      </c>
      <c r="G112" s="102" t="s">
        <v>81</v>
      </c>
      <c r="H112" s="80">
        <v>333410</v>
      </c>
      <c r="I112" s="80"/>
      <c r="J112" s="80"/>
      <c r="K112" s="80">
        <v>333410</v>
      </c>
      <c r="L112" s="86"/>
      <c r="M112" s="86"/>
      <c r="N112" s="80">
        <v>333410</v>
      </c>
      <c r="O112" s="87"/>
      <c r="P112" s="87"/>
      <c r="Q112" s="2"/>
    </row>
    <row r="113" spans="1:17" s="8" customFormat="1" ht="22.5" x14ac:dyDescent="0.2">
      <c r="A113" s="99" t="s">
        <v>156</v>
      </c>
      <c r="B113" s="103">
        <v>107</v>
      </c>
      <c r="C113" s="104" t="s">
        <v>38</v>
      </c>
      <c r="D113" s="101" t="s">
        <v>93</v>
      </c>
      <c r="E113" s="102" t="s">
        <v>196</v>
      </c>
      <c r="F113" s="102" t="s">
        <v>84</v>
      </c>
      <c r="G113" s="102" t="s">
        <v>85</v>
      </c>
      <c r="H113" s="80">
        <v>333410</v>
      </c>
      <c r="I113" s="80"/>
      <c r="J113" s="80"/>
      <c r="K113" s="80">
        <v>333410</v>
      </c>
      <c r="L113" s="85"/>
      <c r="M113" s="85"/>
      <c r="N113" s="80">
        <v>333410</v>
      </c>
      <c r="O113" s="58"/>
      <c r="P113" s="58"/>
      <c r="Q113" s="2"/>
    </row>
    <row r="114" spans="1:17" s="8" customFormat="1" ht="21" x14ac:dyDescent="0.2">
      <c r="A114" s="105" t="s">
        <v>156</v>
      </c>
      <c r="B114" s="106">
        <v>108</v>
      </c>
      <c r="C114" s="107" t="s">
        <v>38</v>
      </c>
      <c r="D114" s="108" t="s">
        <v>93</v>
      </c>
      <c r="E114" s="109" t="s">
        <v>196</v>
      </c>
      <c r="F114" s="109" t="s">
        <v>84</v>
      </c>
      <c r="G114" s="109" t="s">
        <v>85</v>
      </c>
      <c r="H114" s="110">
        <v>0</v>
      </c>
      <c r="I114" s="110"/>
      <c r="J114" s="110"/>
      <c r="K114" s="110">
        <v>333410</v>
      </c>
      <c r="L114" s="86"/>
      <c r="M114" s="86"/>
      <c r="N114" s="110">
        <v>333410</v>
      </c>
      <c r="O114" s="87"/>
      <c r="P114" s="87"/>
      <c r="Q114" s="2"/>
    </row>
    <row r="115" spans="1:17" s="8" customFormat="1" ht="126" x14ac:dyDescent="0.2">
      <c r="A115" s="105" t="s">
        <v>197</v>
      </c>
      <c r="B115" s="106">
        <v>109</v>
      </c>
      <c r="C115" s="107" t="s">
        <v>38</v>
      </c>
      <c r="D115" s="108" t="s">
        <v>93</v>
      </c>
      <c r="E115" s="109" t="s">
        <v>196</v>
      </c>
      <c r="F115" s="109" t="s">
        <v>84</v>
      </c>
      <c r="G115" s="109" t="s">
        <v>242</v>
      </c>
      <c r="H115" s="110">
        <v>333410</v>
      </c>
      <c r="I115" s="110"/>
      <c r="J115" s="110"/>
      <c r="K115" s="110">
        <v>0</v>
      </c>
      <c r="L115" s="86"/>
      <c r="M115" s="86"/>
      <c r="N115" s="110">
        <v>0</v>
      </c>
      <c r="O115" s="87"/>
      <c r="P115" s="87"/>
      <c r="Q115" s="2"/>
    </row>
    <row r="116" spans="1:17" s="8" customFormat="1" ht="11.25" x14ac:dyDescent="0.2">
      <c r="A116" s="99" t="s">
        <v>97</v>
      </c>
      <c r="B116" s="103">
        <v>110</v>
      </c>
      <c r="C116" s="104" t="s">
        <v>38</v>
      </c>
      <c r="D116" s="101" t="s">
        <v>93</v>
      </c>
      <c r="E116" s="102" t="s">
        <v>98</v>
      </c>
      <c r="F116" s="102" t="s">
        <v>41</v>
      </c>
      <c r="G116" s="102" t="s">
        <v>41</v>
      </c>
      <c r="H116" s="80">
        <v>11604750</v>
      </c>
      <c r="I116" s="80"/>
      <c r="J116" s="80"/>
      <c r="K116" s="80">
        <v>11526810</v>
      </c>
      <c r="L116" s="85"/>
      <c r="M116" s="85"/>
      <c r="N116" s="80">
        <v>11520560</v>
      </c>
      <c r="O116" s="58"/>
      <c r="P116" s="58"/>
      <c r="Q116" s="2"/>
    </row>
    <row r="117" spans="1:17" s="8" customFormat="1" ht="22.5" x14ac:dyDescent="0.2">
      <c r="A117" s="99" t="s">
        <v>198</v>
      </c>
      <c r="B117" s="103">
        <v>111</v>
      </c>
      <c r="C117" s="104" t="s">
        <v>38</v>
      </c>
      <c r="D117" s="101" t="s">
        <v>93</v>
      </c>
      <c r="E117" s="102" t="s">
        <v>108</v>
      </c>
      <c r="F117" s="102" t="s">
        <v>41</v>
      </c>
      <c r="G117" s="102" t="s">
        <v>41</v>
      </c>
      <c r="H117" s="80">
        <v>11604750</v>
      </c>
      <c r="I117" s="80"/>
      <c r="J117" s="80"/>
      <c r="K117" s="80">
        <v>11526810</v>
      </c>
      <c r="L117" s="86"/>
      <c r="M117" s="86"/>
      <c r="N117" s="80">
        <v>11520560</v>
      </c>
      <c r="O117" s="87"/>
      <c r="P117" s="87"/>
      <c r="Q117" s="2"/>
    </row>
    <row r="118" spans="1:17" s="8" customFormat="1" ht="56.25" x14ac:dyDescent="0.2">
      <c r="A118" s="99" t="s">
        <v>199</v>
      </c>
      <c r="B118" s="103">
        <v>112</v>
      </c>
      <c r="C118" s="104" t="s">
        <v>38</v>
      </c>
      <c r="D118" s="101" t="s">
        <v>93</v>
      </c>
      <c r="E118" s="102" t="s">
        <v>200</v>
      </c>
      <c r="F118" s="102" t="s">
        <v>41</v>
      </c>
      <c r="G118" s="102" t="s">
        <v>41</v>
      </c>
      <c r="H118" s="80">
        <v>1300</v>
      </c>
      <c r="I118" s="80"/>
      <c r="J118" s="80"/>
      <c r="K118" s="80">
        <v>1300</v>
      </c>
      <c r="L118" s="85"/>
      <c r="M118" s="85"/>
      <c r="N118" s="80">
        <v>1300</v>
      </c>
      <c r="O118" s="58"/>
      <c r="P118" s="58"/>
      <c r="Q118" s="2"/>
    </row>
    <row r="119" spans="1:17" s="8" customFormat="1" ht="101.25" x14ac:dyDescent="0.2">
      <c r="A119" s="99" t="s">
        <v>201</v>
      </c>
      <c r="B119" s="103">
        <v>113</v>
      </c>
      <c r="C119" s="104" t="s">
        <v>38</v>
      </c>
      <c r="D119" s="101" t="s">
        <v>93</v>
      </c>
      <c r="E119" s="102" t="s">
        <v>202</v>
      </c>
      <c r="F119" s="102" t="s">
        <v>41</v>
      </c>
      <c r="G119" s="102" t="s">
        <v>41</v>
      </c>
      <c r="H119" s="80">
        <v>1300</v>
      </c>
      <c r="I119" s="80"/>
      <c r="J119" s="80"/>
      <c r="K119" s="80">
        <v>1300</v>
      </c>
      <c r="L119" s="85"/>
      <c r="M119" s="85"/>
      <c r="N119" s="80">
        <v>1300</v>
      </c>
      <c r="O119" s="58"/>
      <c r="P119" s="58"/>
      <c r="Q119" s="2"/>
    </row>
    <row r="120" spans="1:17" s="8" customFormat="1" ht="67.5" x14ac:dyDescent="0.2">
      <c r="A120" s="99" t="s">
        <v>146</v>
      </c>
      <c r="B120" s="103">
        <v>114</v>
      </c>
      <c r="C120" s="104" t="s">
        <v>38</v>
      </c>
      <c r="D120" s="101" t="s">
        <v>93</v>
      </c>
      <c r="E120" s="102" t="s">
        <v>202</v>
      </c>
      <c r="F120" s="102" t="s">
        <v>79</v>
      </c>
      <c r="G120" s="102" t="s">
        <v>41</v>
      </c>
      <c r="H120" s="80">
        <v>1300</v>
      </c>
      <c r="I120" s="80"/>
      <c r="J120" s="80"/>
      <c r="K120" s="80">
        <v>1300</v>
      </c>
      <c r="L120" s="86"/>
      <c r="M120" s="86"/>
      <c r="N120" s="80">
        <v>1300</v>
      </c>
      <c r="O120" s="87"/>
      <c r="P120" s="87"/>
      <c r="Q120" s="2"/>
    </row>
    <row r="121" spans="1:17" s="8" customFormat="1" ht="22.5" x14ac:dyDescent="0.2">
      <c r="A121" s="99" t="s">
        <v>147</v>
      </c>
      <c r="B121" s="103">
        <v>115</v>
      </c>
      <c r="C121" s="104" t="s">
        <v>38</v>
      </c>
      <c r="D121" s="101" t="s">
        <v>93</v>
      </c>
      <c r="E121" s="102" t="s">
        <v>202</v>
      </c>
      <c r="F121" s="102" t="s">
        <v>80</v>
      </c>
      <c r="G121" s="102" t="s">
        <v>41</v>
      </c>
      <c r="H121" s="80">
        <v>1300</v>
      </c>
      <c r="I121" s="80"/>
      <c r="J121" s="80"/>
      <c r="K121" s="80">
        <v>1300</v>
      </c>
      <c r="L121" s="85"/>
      <c r="M121" s="85"/>
      <c r="N121" s="80">
        <v>1300</v>
      </c>
      <c r="O121" s="58"/>
      <c r="P121" s="58"/>
      <c r="Q121" s="2"/>
    </row>
    <row r="122" spans="1:17" s="8" customFormat="1" ht="33.75" x14ac:dyDescent="0.2">
      <c r="A122" s="99" t="s">
        <v>203</v>
      </c>
      <c r="B122" s="103">
        <v>116</v>
      </c>
      <c r="C122" s="104" t="s">
        <v>38</v>
      </c>
      <c r="D122" s="101" t="s">
        <v>93</v>
      </c>
      <c r="E122" s="102" t="s">
        <v>202</v>
      </c>
      <c r="F122" s="102" t="s">
        <v>118</v>
      </c>
      <c r="G122" s="102" t="s">
        <v>41</v>
      </c>
      <c r="H122" s="80">
        <v>1000</v>
      </c>
      <c r="I122" s="80"/>
      <c r="J122" s="80"/>
      <c r="K122" s="80">
        <v>1000</v>
      </c>
      <c r="L122" s="86"/>
      <c r="M122" s="86"/>
      <c r="N122" s="80">
        <v>1000</v>
      </c>
      <c r="O122" s="87"/>
      <c r="P122" s="87"/>
      <c r="Q122" s="2"/>
    </row>
    <row r="123" spans="1:17" s="8" customFormat="1" ht="11.25" x14ac:dyDescent="0.2">
      <c r="A123" s="99" t="s">
        <v>149</v>
      </c>
      <c r="B123" s="103">
        <v>117</v>
      </c>
      <c r="C123" s="104" t="s">
        <v>38</v>
      </c>
      <c r="D123" s="101" t="s">
        <v>93</v>
      </c>
      <c r="E123" s="102" t="s">
        <v>202</v>
      </c>
      <c r="F123" s="102" t="s">
        <v>118</v>
      </c>
      <c r="G123" s="102" t="s">
        <v>76</v>
      </c>
      <c r="H123" s="80">
        <v>1000</v>
      </c>
      <c r="I123" s="80"/>
      <c r="J123" s="80"/>
      <c r="K123" s="80">
        <v>1000</v>
      </c>
      <c r="L123" s="85"/>
      <c r="M123" s="85"/>
      <c r="N123" s="80">
        <v>1000</v>
      </c>
      <c r="O123" s="58"/>
      <c r="P123" s="58"/>
      <c r="Q123" s="2"/>
    </row>
    <row r="124" spans="1:17" s="8" customFormat="1" ht="22.5" x14ac:dyDescent="0.2">
      <c r="A124" s="99" t="s">
        <v>150</v>
      </c>
      <c r="B124" s="103">
        <v>118</v>
      </c>
      <c r="C124" s="104" t="s">
        <v>38</v>
      </c>
      <c r="D124" s="101" t="s">
        <v>93</v>
      </c>
      <c r="E124" s="102" t="s">
        <v>202</v>
      </c>
      <c r="F124" s="102" t="s">
        <v>118</v>
      </c>
      <c r="G124" s="102" t="s">
        <v>81</v>
      </c>
      <c r="H124" s="80">
        <v>1000</v>
      </c>
      <c r="I124" s="80"/>
      <c r="J124" s="80"/>
      <c r="K124" s="80">
        <v>1000</v>
      </c>
      <c r="L124" s="85"/>
      <c r="M124" s="85"/>
      <c r="N124" s="80">
        <v>1000</v>
      </c>
      <c r="O124" s="58"/>
      <c r="P124" s="58"/>
      <c r="Q124" s="2"/>
    </row>
    <row r="125" spans="1:17" s="8" customFormat="1" ht="21" x14ac:dyDescent="0.2">
      <c r="A125" s="105" t="s">
        <v>204</v>
      </c>
      <c r="B125" s="106">
        <v>119</v>
      </c>
      <c r="C125" s="107" t="s">
        <v>38</v>
      </c>
      <c r="D125" s="108" t="s">
        <v>93</v>
      </c>
      <c r="E125" s="109" t="s">
        <v>202</v>
      </c>
      <c r="F125" s="109" t="s">
        <v>118</v>
      </c>
      <c r="G125" s="109" t="s">
        <v>205</v>
      </c>
      <c r="H125" s="110">
        <v>1000</v>
      </c>
      <c r="I125" s="110"/>
      <c r="J125" s="110"/>
      <c r="K125" s="110">
        <v>1000</v>
      </c>
      <c r="L125" s="86"/>
      <c r="M125" s="86"/>
      <c r="N125" s="110">
        <v>1000</v>
      </c>
      <c r="O125" s="87"/>
      <c r="P125" s="87"/>
      <c r="Q125" s="2"/>
    </row>
    <row r="126" spans="1:17" s="8" customFormat="1" ht="45" x14ac:dyDescent="0.2">
      <c r="A126" s="99" t="s">
        <v>155</v>
      </c>
      <c r="B126" s="103">
        <v>120</v>
      </c>
      <c r="C126" s="104" t="s">
        <v>38</v>
      </c>
      <c r="D126" s="101" t="s">
        <v>93</v>
      </c>
      <c r="E126" s="102" t="s">
        <v>202</v>
      </c>
      <c r="F126" s="102" t="s">
        <v>84</v>
      </c>
      <c r="G126" s="102" t="s">
        <v>41</v>
      </c>
      <c r="H126" s="80">
        <v>300</v>
      </c>
      <c r="I126" s="80"/>
      <c r="J126" s="80"/>
      <c r="K126" s="80">
        <v>300</v>
      </c>
      <c r="L126" s="85"/>
      <c r="M126" s="85"/>
      <c r="N126" s="80">
        <v>300</v>
      </c>
      <c r="O126" s="58"/>
      <c r="P126" s="58"/>
      <c r="Q126" s="2"/>
    </row>
    <row r="127" spans="1:17" s="8" customFormat="1" ht="11.25" x14ac:dyDescent="0.2">
      <c r="A127" s="99" t="s">
        <v>149</v>
      </c>
      <c r="B127" s="103">
        <v>121</v>
      </c>
      <c r="C127" s="104" t="s">
        <v>38</v>
      </c>
      <c r="D127" s="101" t="s">
        <v>93</v>
      </c>
      <c r="E127" s="102" t="s">
        <v>202</v>
      </c>
      <c r="F127" s="102" t="s">
        <v>84</v>
      </c>
      <c r="G127" s="102" t="s">
        <v>76</v>
      </c>
      <c r="H127" s="80">
        <v>300</v>
      </c>
      <c r="I127" s="80"/>
      <c r="J127" s="80"/>
      <c r="K127" s="80">
        <v>300</v>
      </c>
      <c r="L127" s="85"/>
      <c r="M127" s="85"/>
      <c r="N127" s="80">
        <v>300</v>
      </c>
      <c r="O127" s="58"/>
      <c r="P127" s="58"/>
      <c r="Q127" s="2"/>
    </row>
    <row r="128" spans="1:17" s="8" customFormat="1" ht="22.5" x14ac:dyDescent="0.2">
      <c r="A128" s="99" t="s">
        <v>150</v>
      </c>
      <c r="B128" s="103">
        <v>122</v>
      </c>
      <c r="C128" s="104" t="s">
        <v>38</v>
      </c>
      <c r="D128" s="101" t="s">
        <v>93</v>
      </c>
      <c r="E128" s="102" t="s">
        <v>202</v>
      </c>
      <c r="F128" s="102" t="s">
        <v>84</v>
      </c>
      <c r="G128" s="102" t="s">
        <v>81</v>
      </c>
      <c r="H128" s="80">
        <v>300</v>
      </c>
      <c r="I128" s="80"/>
      <c r="J128" s="80"/>
      <c r="K128" s="80">
        <v>300</v>
      </c>
      <c r="L128" s="85"/>
      <c r="M128" s="85"/>
      <c r="N128" s="80">
        <v>300</v>
      </c>
      <c r="O128" s="58"/>
      <c r="P128" s="58"/>
      <c r="Q128" s="2"/>
    </row>
    <row r="129" spans="1:17" s="8" customFormat="1" ht="21" x14ac:dyDescent="0.2">
      <c r="A129" s="105" t="s">
        <v>156</v>
      </c>
      <c r="B129" s="106">
        <v>123</v>
      </c>
      <c r="C129" s="107" t="s">
        <v>38</v>
      </c>
      <c r="D129" s="108" t="s">
        <v>93</v>
      </c>
      <c r="E129" s="109" t="s">
        <v>202</v>
      </c>
      <c r="F129" s="109" t="s">
        <v>84</v>
      </c>
      <c r="G129" s="109" t="s">
        <v>85</v>
      </c>
      <c r="H129" s="110">
        <v>300</v>
      </c>
      <c r="I129" s="110"/>
      <c r="J129" s="110"/>
      <c r="K129" s="110">
        <v>300</v>
      </c>
      <c r="L129" s="86"/>
      <c r="M129" s="86"/>
      <c r="N129" s="110">
        <v>300</v>
      </c>
      <c r="O129" s="87"/>
      <c r="P129" s="87"/>
      <c r="Q129" s="2"/>
    </row>
    <row r="130" spans="1:17" s="8" customFormat="1" ht="22.5" x14ac:dyDescent="0.2">
      <c r="A130" s="99" t="s">
        <v>206</v>
      </c>
      <c r="B130" s="103">
        <v>124</v>
      </c>
      <c r="C130" s="104" t="s">
        <v>38</v>
      </c>
      <c r="D130" s="101" t="s">
        <v>93</v>
      </c>
      <c r="E130" s="102" t="s">
        <v>109</v>
      </c>
      <c r="F130" s="102" t="s">
        <v>41</v>
      </c>
      <c r="G130" s="102" t="s">
        <v>41</v>
      </c>
      <c r="H130" s="80">
        <v>11494100</v>
      </c>
      <c r="I130" s="80"/>
      <c r="J130" s="80"/>
      <c r="K130" s="80">
        <v>11427600</v>
      </c>
      <c r="L130" s="85"/>
      <c r="M130" s="85"/>
      <c r="N130" s="80">
        <v>11427600</v>
      </c>
      <c r="O130" s="58"/>
      <c r="P130" s="58"/>
      <c r="Q130" s="2"/>
    </row>
    <row r="131" spans="1:17" s="8" customFormat="1" ht="67.5" x14ac:dyDescent="0.2">
      <c r="A131" s="99" t="s">
        <v>207</v>
      </c>
      <c r="B131" s="103">
        <v>125</v>
      </c>
      <c r="C131" s="104" t="s">
        <v>38</v>
      </c>
      <c r="D131" s="101" t="s">
        <v>93</v>
      </c>
      <c r="E131" s="102" t="s">
        <v>110</v>
      </c>
      <c r="F131" s="102" t="s">
        <v>41</v>
      </c>
      <c r="G131" s="102" t="s">
        <v>41</v>
      </c>
      <c r="H131" s="80">
        <v>11427600</v>
      </c>
      <c r="I131" s="80"/>
      <c r="J131" s="80"/>
      <c r="K131" s="80">
        <v>11427600</v>
      </c>
      <c r="L131" s="85"/>
      <c r="M131" s="85"/>
      <c r="N131" s="80">
        <v>11427600</v>
      </c>
      <c r="O131" s="58"/>
      <c r="P131" s="58"/>
      <c r="Q131" s="2"/>
    </row>
    <row r="132" spans="1:17" s="8" customFormat="1" ht="67.5" x14ac:dyDescent="0.2">
      <c r="A132" s="99" t="s">
        <v>146</v>
      </c>
      <c r="B132" s="103">
        <v>126</v>
      </c>
      <c r="C132" s="104" t="s">
        <v>38</v>
      </c>
      <c r="D132" s="101" t="s">
        <v>93</v>
      </c>
      <c r="E132" s="102" t="s">
        <v>110</v>
      </c>
      <c r="F132" s="102" t="s">
        <v>79</v>
      </c>
      <c r="G132" s="102" t="s">
        <v>41</v>
      </c>
      <c r="H132" s="80">
        <v>11324600</v>
      </c>
      <c r="I132" s="80"/>
      <c r="J132" s="80"/>
      <c r="K132" s="80">
        <v>11324600</v>
      </c>
      <c r="L132" s="85"/>
      <c r="M132" s="85"/>
      <c r="N132" s="80">
        <v>11324600</v>
      </c>
      <c r="O132" s="58"/>
      <c r="P132" s="58"/>
      <c r="Q132" s="2"/>
    </row>
    <row r="133" spans="1:17" s="8" customFormat="1" ht="22.5" x14ac:dyDescent="0.2">
      <c r="A133" s="99" t="s">
        <v>147</v>
      </c>
      <c r="B133" s="103">
        <v>127</v>
      </c>
      <c r="C133" s="104" t="s">
        <v>38</v>
      </c>
      <c r="D133" s="101" t="s">
        <v>93</v>
      </c>
      <c r="E133" s="102" t="s">
        <v>110</v>
      </c>
      <c r="F133" s="102" t="s">
        <v>80</v>
      </c>
      <c r="G133" s="102" t="s">
        <v>41</v>
      </c>
      <c r="H133" s="80">
        <v>11324600</v>
      </c>
      <c r="I133" s="80"/>
      <c r="J133" s="80"/>
      <c r="K133" s="80">
        <v>11324600</v>
      </c>
      <c r="L133" s="85"/>
      <c r="M133" s="85"/>
      <c r="N133" s="80">
        <v>11324600</v>
      </c>
      <c r="O133" s="58"/>
      <c r="P133" s="58"/>
      <c r="Q133" s="2"/>
    </row>
    <row r="134" spans="1:17" s="8" customFormat="1" ht="11.25" x14ac:dyDescent="0.2">
      <c r="A134" s="99" t="s">
        <v>148</v>
      </c>
      <c r="B134" s="103">
        <v>128</v>
      </c>
      <c r="C134" s="104" t="s">
        <v>38</v>
      </c>
      <c r="D134" s="101" t="s">
        <v>93</v>
      </c>
      <c r="E134" s="102" t="s">
        <v>110</v>
      </c>
      <c r="F134" s="102" t="s">
        <v>82</v>
      </c>
      <c r="G134" s="102" t="s">
        <v>41</v>
      </c>
      <c r="H134" s="80">
        <v>8711300</v>
      </c>
      <c r="I134" s="80"/>
      <c r="J134" s="80"/>
      <c r="K134" s="80">
        <v>8711300</v>
      </c>
      <c r="L134" s="85"/>
      <c r="M134" s="85"/>
      <c r="N134" s="80">
        <v>8711300</v>
      </c>
      <c r="O134" s="58"/>
      <c r="P134" s="58"/>
      <c r="Q134" s="2"/>
    </row>
    <row r="135" spans="1:17" s="8" customFormat="1" ht="11.25" x14ac:dyDescent="0.2">
      <c r="A135" s="99" t="s">
        <v>149</v>
      </c>
      <c r="B135" s="103">
        <v>129</v>
      </c>
      <c r="C135" s="104" t="s">
        <v>38</v>
      </c>
      <c r="D135" s="101" t="s">
        <v>93</v>
      </c>
      <c r="E135" s="102" t="s">
        <v>110</v>
      </c>
      <c r="F135" s="102" t="s">
        <v>82</v>
      </c>
      <c r="G135" s="102" t="s">
        <v>76</v>
      </c>
      <c r="H135" s="80">
        <v>8711300</v>
      </c>
      <c r="I135" s="80"/>
      <c r="J135" s="80"/>
      <c r="K135" s="80">
        <v>8711300</v>
      </c>
      <c r="L135" s="85"/>
      <c r="M135" s="85"/>
      <c r="N135" s="80">
        <v>8711300</v>
      </c>
      <c r="O135" s="58"/>
      <c r="P135" s="58"/>
      <c r="Q135" s="2"/>
    </row>
    <row r="136" spans="1:17" s="8" customFormat="1" ht="22.5" x14ac:dyDescent="0.2">
      <c r="A136" s="99" t="s">
        <v>150</v>
      </c>
      <c r="B136" s="103">
        <v>130</v>
      </c>
      <c r="C136" s="104" t="s">
        <v>38</v>
      </c>
      <c r="D136" s="101" t="s">
        <v>93</v>
      </c>
      <c r="E136" s="102" t="s">
        <v>110</v>
      </c>
      <c r="F136" s="102" t="s">
        <v>82</v>
      </c>
      <c r="G136" s="102" t="s">
        <v>81</v>
      </c>
      <c r="H136" s="80">
        <v>8653300</v>
      </c>
      <c r="I136" s="80"/>
      <c r="J136" s="80"/>
      <c r="K136" s="80">
        <v>8653300</v>
      </c>
      <c r="L136" s="85"/>
      <c r="M136" s="85"/>
      <c r="N136" s="80">
        <v>8653300</v>
      </c>
      <c r="O136" s="58"/>
      <c r="P136" s="58"/>
      <c r="Q136" s="2"/>
    </row>
    <row r="137" spans="1:17" s="8" customFormat="1" ht="11.25" x14ac:dyDescent="0.2">
      <c r="A137" s="99" t="s">
        <v>151</v>
      </c>
      <c r="B137" s="103">
        <v>131</v>
      </c>
      <c r="C137" s="104" t="s">
        <v>38</v>
      </c>
      <c r="D137" s="101" t="s">
        <v>93</v>
      </c>
      <c r="E137" s="102" t="s">
        <v>110</v>
      </c>
      <c r="F137" s="102" t="s">
        <v>82</v>
      </c>
      <c r="G137" s="102" t="s">
        <v>83</v>
      </c>
      <c r="H137" s="80">
        <v>8653300</v>
      </c>
      <c r="I137" s="80"/>
      <c r="J137" s="80"/>
      <c r="K137" s="80">
        <v>8653300</v>
      </c>
      <c r="L137" s="86"/>
      <c r="M137" s="86"/>
      <c r="N137" s="80">
        <v>8653300</v>
      </c>
      <c r="O137" s="87"/>
      <c r="P137" s="87"/>
      <c r="Q137" s="2"/>
    </row>
    <row r="138" spans="1:17" s="8" customFormat="1" ht="105" x14ac:dyDescent="0.2">
      <c r="A138" s="105" t="s">
        <v>208</v>
      </c>
      <c r="B138" s="106">
        <v>132</v>
      </c>
      <c r="C138" s="107" t="s">
        <v>38</v>
      </c>
      <c r="D138" s="108" t="s">
        <v>93</v>
      </c>
      <c r="E138" s="109" t="s">
        <v>110</v>
      </c>
      <c r="F138" s="109" t="s">
        <v>82</v>
      </c>
      <c r="G138" s="109" t="s">
        <v>123</v>
      </c>
      <c r="H138" s="110">
        <v>5903200</v>
      </c>
      <c r="I138" s="110"/>
      <c r="J138" s="110"/>
      <c r="K138" s="110">
        <v>5903200</v>
      </c>
      <c r="L138" s="86"/>
      <c r="M138" s="86"/>
      <c r="N138" s="110">
        <v>5903200</v>
      </c>
      <c r="O138" s="87"/>
      <c r="P138" s="87"/>
      <c r="Q138" s="2"/>
    </row>
    <row r="139" spans="1:17" s="8" customFormat="1" ht="115.5" x14ac:dyDescent="0.2">
      <c r="A139" s="105" t="s">
        <v>209</v>
      </c>
      <c r="B139" s="106">
        <v>133</v>
      </c>
      <c r="C139" s="107" t="s">
        <v>38</v>
      </c>
      <c r="D139" s="108" t="s">
        <v>93</v>
      </c>
      <c r="E139" s="109" t="s">
        <v>110</v>
      </c>
      <c r="F139" s="109" t="s">
        <v>82</v>
      </c>
      <c r="G139" s="109" t="s">
        <v>90</v>
      </c>
      <c r="H139" s="110">
        <v>2618000</v>
      </c>
      <c r="I139" s="110"/>
      <c r="J139" s="110"/>
      <c r="K139" s="110">
        <v>2618000</v>
      </c>
      <c r="L139" s="86"/>
      <c r="M139" s="86"/>
      <c r="N139" s="110">
        <v>2618000</v>
      </c>
      <c r="O139" s="87"/>
      <c r="P139" s="87"/>
      <c r="Q139" s="2"/>
    </row>
    <row r="140" spans="1:17" s="8" customFormat="1" ht="105" x14ac:dyDescent="0.2">
      <c r="A140" s="105" t="s">
        <v>210</v>
      </c>
      <c r="B140" s="106">
        <v>134</v>
      </c>
      <c r="C140" s="107" t="s">
        <v>38</v>
      </c>
      <c r="D140" s="108" t="s">
        <v>93</v>
      </c>
      <c r="E140" s="109" t="s">
        <v>110</v>
      </c>
      <c r="F140" s="109" t="s">
        <v>82</v>
      </c>
      <c r="G140" s="109" t="s">
        <v>91</v>
      </c>
      <c r="H140" s="110">
        <v>132100</v>
      </c>
      <c r="I140" s="110"/>
      <c r="J140" s="110"/>
      <c r="K140" s="110">
        <v>132100</v>
      </c>
      <c r="L140" s="86"/>
      <c r="M140" s="86"/>
      <c r="N140" s="110">
        <v>132100</v>
      </c>
      <c r="O140" s="87"/>
      <c r="P140" s="87"/>
      <c r="Q140" s="2"/>
    </row>
    <row r="141" spans="1:17" s="8" customFormat="1" ht="11.25" x14ac:dyDescent="0.2">
      <c r="A141" s="99" t="s">
        <v>153</v>
      </c>
      <c r="B141" s="103">
        <v>135</v>
      </c>
      <c r="C141" s="104" t="s">
        <v>38</v>
      </c>
      <c r="D141" s="101" t="s">
        <v>93</v>
      </c>
      <c r="E141" s="102" t="s">
        <v>110</v>
      </c>
      <c r="F141" s="102" t="s">
        <v>82</v>
      </c>
      <c r="G141" s="102" t="s">
        <v>99</v>
      </c>
      <c r="H141" s="80">
        <v>58000</v>
      </c>
      <c r="I141" s="80"/>
      <c r="J141" s="80"/>
      <c r="K141" s="80">
        <v>58000</v>
      </c>
      <c r="L141" s="85"/>
      <c r="M141" s="85"/>
      <c r="N141" s="80">
        <v>58000</v>
      </c>
      <c r="O141" s="58"/>
      <c r="P141" s="58"/>
      <c r="Q141" s="2"/>
    </row>
    <row r="142" spans="1:17" s="8" customFormat="1" ht="22.5" x14ac:dyDescent="0.2">
      <c r="A142" s="99" t="s">
        <v>154</v>
      </c>
      <c r="B142" s="103">
        <v>136</v>
      </c>
      <c r="C142" s="104" t="s">
        <v>38</v>
      </c>
      <c r="D142" s="101" t="s">
        <v>93</v>
      </c>
      <c r="E142" s="102" t="s">
        <v>110</v>
      </c>
      <c r="F142" s="102" t="s">
        <v>82</v>
      </c>
      <c r="G142" s="102" t="s">
        <v>100</v>
      </c>
      <c r="H142" s="80">
        <v>58000</v>
      </c>
      <c r="I142" s="80"/>
      <c r="J142" s="80"/>
      <c r="K142" s="80">
        <v>58000</v>
      </c>
      <c r="L142" s="85"/>
      <c r="M142" s="85"/>
      <c r="N142" s="80">
        <v>58000</v>
      </c>
      <c r="O142" s="58"/>
      <c r="P142" s="58"/>
      <c r="Q142" s="2"/>
    </row>
    <row r="143" spans="1:17" s="8" customFormat="1" ht="105" x14ac:dyDescent="0.2">
      <c r="A143" s="105" t="s">
        <v>208</v>
      </c>
      <c r="B143" s="106">
        <v>137</v>
      </c>
      <c r="C143" s="107" t="s">
        <v>38</v>
      </c>
      <c r="D143" s="108" t="s">
        <v>93</v>
      </c>
      <c r="E143" s="109" t="s">
        <v>110</v>
      </c>
      <c r="F143" s="109" t="s">
        <v>82</v>
      </c>
      <c r="G143" s="109" t="s">
        <v>124</v>
      </c>
      <c r="H143" s="110">
        <v>35000</v>
      </c>
      <c r="I143" s="110"/>
      <c r="J143" s="110"/>
      <c r="K143" s="110">
        <v>35000</v>
      </c>
      <c r="L143" s="86"/>
      <c r="M143" s="86"/>
      <c r="N143" s="110">
        <v>35000</v>
      </c>
      <c r="O143" s="87"/>
      <c r="P143" s="87"/>
      <c r="Q143" s="2"/>
    </row>
    <row r="144" spans="1:17" s="8" customFormat="1" ht="115.5" x14ac:dyDescent="0.2">
      <c r="A144" s="105" t="s">
        <v>209</v>
      </c>
      <c r="B144" s="106">
        <v>138</v>
      </c>
      <c r="C144" s="107" t="s">
        <v>38</v>
      </c>
      <c r="D144" s="108" t="s">
        <v>93</v>
      </c>
      <c r="E144" s="109" t="s">
        <v>110</v>
      </c>
      <c r="F144" s="109" t="s">
        <v>82</v>
      </c>
      <c r="G144" s="109" t="s">
        <v>125</v>
      </c>
      <c r="H144" s="110">
        <v>18000</v>
      </c>
      <c r="I144" s="110"/>
      <c r="J144" s="110"/>
      <c r="K144" s="110">
        <v>18000</v>
      </c>
      <c r="L144" s="86"/>
      <c r="M144" s="86"/>
      <c r="N144" s="110">
        <v>18000</v>
      </c>
      <c r="O144" s="87"/>
      <c r="P144" s="87"/>
      <c r="Q144" s="2"/>
    </row>
    <row r="145" spans="1:17" s="8" customFormat="1" ht="105" x14ac:dyDescent="0.2">
      <c r="A145" s="105" t="s">
        <v>210</v>
      </c>
      <c r="B145" s="106">
        <v>139</v>
      </c>
      <c r="C145" s="107" t="s">
        <v>38</v>
      </c>
      <c r="D145" s="108" t="s">
        <v>93</v>
      </c>
      <c r="E145" s="109" t="s">
        <v>110</v>
      </c>
      <c r="F145" s="109" t="s">
        <v>82</v>
      </c>
      <c r="G145" s="109" t="s">
        <v>126</v>
      </c>
      <c r="H145" s="110">
        <v>5000</v>
      </c>
      <c r="I145" s="110"/>
      <c r="J145" s="110"/>
      <c r="K145" s="110">
        <v>5000</v>
      </c>
      <c r="L145" s="86"/>
      <c r="M145" s="86"/>
      <c r="N145" s="110">
        <v>5000</v>
      </c>
      <c r="O145" s="87"/>
      <c r="P145" s="87"/>
      <c r="Q145" s="2"/>
    </row>
    <row r="146" spans="1:17" s="8" customFormat="1" ht="45" x14ac:dyDescent="0.2">
      <c r="A146" s="99" t="s">
        <v>155</v>
      </c>
      <c r="B146" s="103">
        <v>140</v>
      </c>
      <c r="C146" s="104" t="s">
        <v>38</v>
      </c>
      <c r="D146" s="101" t="s">
        <v>93</v>
      </c>
      <c r="E146" s="102" t="s">
        <v>110</v>
      </c>
      <c r="F146" s="102" t="s">
        <v>84</v>
      </c>
      <c r="G146" s="102" t="s">
        <v>41</v>
      </c>
      <c r="H146" s="80">
        <v>2613300</v>
      </c>
      <c r="I146" s="80"/>
      <c r="J146" s="80"/>
      <c r="K146" s="80">
        <v>2613300</v>
      </c>
      <c r="L146" s="85"/>
      <c r="M146" s="85"/>
      <c r="N146" s="80">
        <v>2613300</v>
      </c>
      <c r="O146" s="58"/>
      <c r="P146" s="58"/>
      <c r="Q146" s="2"/>
    </row>
    <row r="147" spans="1:17" s="8" customFormat="1" ht="11.25" x14ac:dyDescent="0.2">
      <c r="A147" s="99" t="s">
        <v>149</v>
      </c>
      <c r="B147" s="103">
        <v>141</v>
      </c>
      <c r="C147" s="104" t="s">
        <v>38</v>
      </c>
      <c r="D147" s="101" t="s">
        <v>93</v>
      </c>
      <c r="E147" s="102" t="s">
        <v>110</v>
      </c>
      <c r="F147" s="102" t="s">
        <v>84</v>
      </c>
      <c r="G147" s="102" t="s">
        <v>76</v>
      </c>
      <c r="H147" s="80">
        <v>2613300</v>
      </c>
      <c r="I147" s="80"/>
      <c r="J147" s="80"/>
      <c r="K147" s="80">
        <v>2613300</v>
      </c>
      <c r="L147" s="85"/>
      <c r="M147" s="85"/>
      <c r="N147" s="80">
        <v>2613300</v>
      </c>
      <c r="O147" s="58"/>
      <c r="P147" s="58"/>
      <c r="Q147" s="2"/>
    </row>
    <row r="148" spans="1:17" s="8" customFormat="1" ht="22.5" x14ac:dyDescent="0.2">
      <c r="A148" s="99" t="s">
        <v>150</v>
      </c>
      <c r="B148" s="103">
        <v>142</v>
      </c>
      <c r="C148" s="104" t="s">
        <v>38</v>
      </c>
      <c r="D148" s="101" t="s">
        <v>93</v>
      </c>
      <c r="E148" s="102" t="s">
        <v>110</v>
      </c>
      <c r="F148" s="102" t="s">
        <v>84</v>
      </c>
      <c r="G148" s="102" t="s">
        <v>81</v>
      </c>
      <c r="H148" s="80">
        <v>2613300</v>
      </c>
      <c r="I148" s="80"/>
      <c r="J148" s="80"/>
      <c r="K148" s="80">
        <v>2613300</v>
      </c>
      <c r="L148" s="85"/>
      <c r="M148" s="85"/>
      <c r="N148" s="80">
        <v>2613300</v>
      </c>
      <c r="O148" s="58"/>
      <c r="P148" s="58"/>
      <c r="Q148" s="2"/>
    </row>
    <row r="149" spans="1:17" s="8" customFormat="1" ht="22.5" x14ac:dyDescent="0.2">
      <c r="A149" s="99" t="s">
        <v>156</v>
      </c>
      <c r="B149" s="103">
        <v>143</v>
      </c>
      <c r="C149" s="104" t="s">
        <v>38</v>
      </c>
      <c r="D149" s="101" t="s">
        <v>93</v>
      </c>
      <c r="E149" s="102" t="s">
        <v>110</v>
      </c>
      <c r="F149" s="102" t="s">
        <v>84</v>
      </c>
      <c r="G149" s="102" t="s">
        <v>85</v>
      </c>
      <c r="H149" s="80">
        <v>2613300</v>
      </c>
      <c r="I149" s="80"/>
      <c r="J149" s="80"/>
      <c r="K149" s="80">
        <v>2613300</v>
      </c>
      <c r="L149" s="85"/>
      <c r="M149" s="85"/>
      <c r="N149" s="80">
        <v>2613300</v>
      </c>
      <c r="O149" s="58"/>
      <c r="P149" s="58"/>
      <c r="Q149" s="2"/>
    </row>
    <row r="150" spans="1:17" s="8" customFormat="1" ht="105" x14ac:dyDescent="0.2">
      <c r="A150" s="105" t="s">
        <v>208</v>
      </c>
      <c r="B150" s="106">
        <v>144</v>
      </c>
      <c r="C150" s="107" t="s">
        <v>38</v>
      </c>
      <c r="D150" s="108" t="s">
        <v>93</v>
      </c>
      <c r="E150" s="109" t="s">
        <v>110</v>
      </c>
      <c r="F150" s="109" t="s">
        <v>84</v>
      </c>
      <c r="G150" s="109" t="s">
        <v>127</v>
      </c>
      <c r="H150" s="110">
        <v>1782770</v>
      </c>
      <c r="I150" s="110"/>
      <c r="J150" s="110"/>
      <c r="K150" s="110">
        <v>1782770</v>
      </c>
      <c r="L150" s="86"/>
      <c r="M150" s="86"/>
      <c r="N150" s="110">
        <v>1782770</v>
      </c>
      <c r="O150" s="87"/>
      <c r="P150" s="87"/>
      <c r="Q150" s="2"/>
    </row>
    <row r="151" spans="1:17" s="8" customFormat="1" ht="115.5" x14ac:dyDescent="0.2">
      <c r="A151" s="105" t="s">
        <v>209</v>
      </c>
      <c r="B151" s="106">
        <v>145</v>
      </c>
      <c r="C151" s="107" t="s">
        <v>38</v>
      </c>
      <c r="D151" s="108" t="s">
        <v>93</v>
      </c>
      <c r="E151" s="109" t="s">
        <v>110</v>
      </c>
      <c r="F151" s="109" t="s">
        <v>84</v>
      </c>
      <c r="G151" s="109" t="s">
        <v>128</v>
      </c>
      <c r="H151" s="110">
        <v>790640</v>
      </c>
      <c r="I151" s="110"/>
      <c r="J151" s="110"/>
      <c r="K151" s="110">
        <v>790640</v>
      </c>
      <c r="L151" s="86"/>
      <c r="M151" s="86"/>
      <c r="N151" s="110">
        <v>790640</v>
      </c>
      <c r="O151" s="87"/>
      <c r="P151" s="87"/>
      <c r="Q151" s="2"/>
    </row>
    <row r="152" spans="1:17" s="8" customFormat="1" ht="105" x14ac:dyDescent="0.2">
      <c r="A152" s="105" t="s">
        <v>210</v>
      </c>
      <c r="B152" s="106">
        <v>146</v>
      </c>
      <c r="C152" s="107" t="s">
        <v>38</v>
      </c>
      <c r="D152" s="108" t="s">
        <v>93</v>
      </c>
      <c r="E152" s="109" t="s">
        <v>110</v>
      </c>
      <c r="F152" s="109" t="s">
        <v>84</v>
      </c>
      <c r="G152" s="109" t="s">
        <v>129</v>
      </c>
      <c r="H152" s="110">
        <v>39890</v>
      </c>
      <c r="I152" s="110"/>
      <c r="J152" s="110"/>
      <c r="K152" s="110">
        <v>39890</v>
      </c>
      <c r="L152" s="86"/>
      <c r="M152" s="86"/>
      <c r="N152" s="110">
        <v>39890</v>
      </c>
      <c r="O152" s="87"/>
      <c r="P152" s="87"/>
      <c r="Q152" s="2"/>
    </row>
    <row r="153" spans="1:17" s="8" customFormat="1" ht="33.75" x14ac:dyDescent="0.2">
      <c r="A153" s="99" t="s">
        <v>157</v>
      </c>
      <c r="B153" s="103">
        <v>147</v>
      </c>
      <c r="C153" s="104" t="s">
        <v>38</v>
      </c>
      <c r="D153" s="101" t="s">
        <v>93</v>
      </c>
      <c r="E153" s="102" t="s">
        <v>110</v>
      </c>
      <c r="F153" s="102" t="s">
        <v>76</v>
      </c>
      <c r="G153" s="102" t="s">
        <v>41</v>
      </c>
      <c r="H153" s="80">
        <v>103000</v>
      </c>
      <c r="I153" s="80"/>
      <c r="J153" s="80"/>
      <c r="K153" s="80">
        <v>103000</v>
      </c>
      <c r="L153" s="86"/>
      <c r="M153" s="86"/>
      <c r="N153" s="80">
        <v>103000</v>
      </c>
      <c r="O153" s="87"/>
      <c r="P153" s="87"/>
      <c r="Q153" s="2"/>
    </row>
    <row r="154" spans="1:17" s="8" customFormat="1" ht="33.75" x14ac:dyDescent="0.2">
      <c r="A154" s="99" t="s">
        <v>158</v>
      </c>
      <c r="B154" s="103">
        <v>148</v>
      </c>
      <c r="C154" s="104" t="s">
        <v>38</v>
      </c>
      <c r="D154" s="101" t="s">
        <v>93</v>
      </c>
      <c r="E154" s="102" t="s">
        <v>110</v>
      </c>
      <c r="F154" s="102" t="s">
        <v>77</v>
      </c>
      <c r="G154" s="102" t="s">
        <v>41</v>
      </c>
      <c r="H154" s="80">
        <v>103000</v>
      </c>
      <c r="I154" s="80"/>
      <c r="J154" s="80"/>
      <c r="K154" s="80">
        <v>103000</v>
      </c>
      <c r="L154" s="85"/>
      <c r="M154" s="85"/>
      <c r="N154" s="80">
        <v>103000</v>
      </c>
      <c r="O154" s="58"/>
      <c r="P154" s="58"/>
      <c r="Q154" s="2"/>
    </row>
    <row r="155" spans="1:17" s="8" customFormat="1" ht="22.5" x14ac:dyDescent="0.2">
      <c r="A155" s="99" t="s">
        <v>167</v>
      </c>
      <c r="B155" s="103">
        <v>149</v>
      </c>
      <c r="C155" s="104" t="s">
        <v>38</v>
      </c>
      <c r="D155" s="101" t="s">
        <v>93</v>
      </c>
      <c r="E155" s="102" t="s">
        <v>110</v>
      </c>
      <c r="F155" s="102" t="s">
        <v>78</v>
      </c>
      <c r="G155" s="102" t="s">
        <v>41</v>
      </c>
      <c r="H155" s="80">
        <v>103000</v>
      </c>
      <c r="I155" s="80"/>
      <c r="J155" s="80"/>
      <c r="K155" s="80">
        <v>103000</v>
      </c>
      <c r="L155" s="85"/>
      <c r="M155" s="85"/>
      <c r="N155" s="80">
        <v>103000</v>
      </c>
      <c r="O155" s="58"/>
      <c r="P155" s="58"/>
      <c r="Q155" s="2"/>
    </row>
    <row r="156" spans="1:17" s="8" customFormat="1" ht="11.25" x14ac:dyDescent="0.2">
      <c r="A156" s="99" t="s">
        <v>149</v>
      </c>
      <c r="B156" s="103">
        <v>150</v>
      </c>
      <c r="C156" s="104" t="s">
        <v>38</v>
      </c>
      <c r="D156" s="101" t="s">
        <v>93</v>
      </c>
      <c r="E156" s="102" t="s">
        <v>110</v>
      </c>
      <c r="F156" s="102" t="s">
        <v>78</v>
      </c>
      <c r="G156" s="102" t="s">
        <v>76</v>
      </c>
      <c r="H156" s="80">
        <v>15000</v>
      </c>
      <c r="I156" s="80"/>
      <c r="J156" s="80"/>
      <c r="K156" s="80">
        <v>15000</v>
      </c>
      <c r="L156" s="85"/>
      <c r="M156" s="85"/>
      <c r="N156" s="80">
        <v>15000</v>
      </c>
      <c r="O156" s="58"/>
      <c r="P156" s="58"/>
      <c r="Q156" s="2"/>
    </row>
    <row r="157" spans="1:17" s="8" customFormat="1" ht="11.25" x14ac:dyDescent="0.2">
      <c r="A157" s="99" t="s">
        <v>161</v>
      </c>
      <c r="B157" s="103">
        <v>151</v>
      </c>
      <c r="C157" s="104" t="s">
        <v>38</v>
      </c>
      <c r="D157" s="101" t="s">
        <v>93</v>
      </c>
      <c r="E157" s="102" t="s">
        <v>110</v>
      </c>
      <c r="F157" s="102" t="s">
        <v>78</v>
      </c>
      <c r="G157" s="102" t="s">
        <v>88</v>
      </c>
      <c r="H157" s="80">
        <v>15000</v>
      </c>
      <c r="I157" s="80"/>
      <c r="J157" s="80"/>
      <c r="K157" s="80">
        <v>15000</v>
      </c>
      <c r="L157" s="85"/>
      <c r="M157" s="85"/>
      <c r="N157" s="80">
        <v>15000</v>
      </c>
      <c r="O157" s="58"/>
      <c r="P157" s="58"/>
      <c r="Q157" s="2"/>
    </row>
    <row r="158" spans="1:17" s="8" customFormat="1" ht="22.5" x14ac:dyDescent="0.2">
      <c r="A158" s="99" t="s">
        <v>173</v>
      </c>
      <c r="B158" s="103">
        <v>152</v>
      </c>
      <c r="C158" s="104" t="s">
        <v>38</v>
      </c>
      <c r="D158" s="101" t="s">
        <v>93</v>
      </c>
      <c r="E158" s="102" t="s">
        <v>110</v>
      </c>
      <c r="F158" s="102" t="s">
        <v>78</v>
      </c>
      <c r="G158" s="102" t="s">
        <v>101</v>
      </c>
      <c r="H158" s="80">
        <v>10000</v>
      </c>
      <c r="I158" s="80"/>
      <c r="J158" s="80"/>
      <c r="K158" s="80">
        <v>10000</v>
      </c>
      <c r="L158" s="85"/>
      <c r="M158" s="85"/>
      <c r="N158" s="80">
        <v>10000</v>
      </c>
      <c r="O158" s="58"/>
      <c r="P158" s="58"/>
      <c r="Q158" s="2"/>
    </row>
    <row r="159" spans="1:17" s="8" customFormat="1" ht="94.5" x14ac:dyDescent="0.2">
      <c r="A159" s="105" t="s">
        <v>211</v>
      </c>
      <c r="B159" s="106">
        <v>153</v>
      </c>
      <c r="C159" s="107" t="s">
        <v>38</v>
      </c>
      <c r="D159" s="108" t="s">
        <v>93</v>
      </c>
      <c r="E159" s="109" t="s">
        <v>110</v>
      </c>
      <c r="F159" s="109" t="s">
        <v>78</v>
      </c>
      <c r="G159" s="109" t="s">
        <v>130</v>
      </c>
      <c r="H159" s="110">
        <v>10000</v>
      </c>
      <c r="I159" s="110"/>
      <c r="J159" s="110"/>
      <c r="K159" s="110">
        <v>10000</v>
      </c>
      <c r="L159" s="86"/>
      <c r="M159" s="86"/>
      <c r="N159" s="110">
        <v>10000</v>
      </c>
      <c r="O159" s="87"/>
      <c r="P159" s="87"/>
      <c r="Q159" s="2"/>
    </row>
    <row r="160" spans="1:17" s="8" customFormat="1" ht="11.25" x14ac:dyDescent="0.2">
      <c r="A160" s="99" t="s">
        <v>175</v>
      </c>
      <c r="B160" s="103">
        <v>154</v>
      </c>
      <c r="C160" s="104" t="s">
        <v>38</v>
      </c>
      <c r="D160" s="101" t="s">
        <v>93</v>
      </c>
      <c r="E160" s="102" t="s">
        <v>110</v>
      </c>
      <c r="F160" s="102" t="s">
        <v>78</v>
      </c>
      <c r="G160" s="102" t="s">
        <v>89</v>
      </c>
      <c r="H160" s="80">
        <v>5000</v>
      </c>
      <c r="I160" s="80"/>
      <c r="J160" s="80"/>
      <c r="K160" s="80">
        <v>5000</v>
      </c>
      <c r="L160" s="85"/>
      <c r="M160" s="85"/>
      <c r="N160" s="80">
        <v>5000</v>
      </c>
      <c r="O160" s="58"/>
      <c r="P160" s="58"/>
      <c r="Q160" s="2"/>
    </row>
    <row r="161" spans="1:17" s="8" customFormat="1" ht="94.5" x14ac:dyDescent="0.2">
      <c r="A161" s="105" t="s">
        <v>211</v>
      </c>
      <c r="B161" s="106">
        <v>155</v>
      </c>
      <c r="C161" s="107" t="s">
        <v>38</v>
      </c>
      <c r="D161" s="108" t="s">
        <v>93</v>
      </c>
      <c r="E161" s="109" t="s">
        <v>110</v>
      </c>
      <c r="F161" s="109" t="s">
        <v>78</v>
      </c>
      <c r="G161" s="109" t="s">
        <v>131</v>
      </c>
      <c r="H161" s="110">
        <v>5000</v>
      </c>
      <c r="I161" s="110"/>
      <c r="J161" s="110"/>
      <c r="K161" s="110">
        <v>5000</v>
      </c>
      <c r="L161" s="86"/>
      <c r="M161" s="86"/>
      <c r="N161" s="110">
        <v>5000</v>
      </c>
      <c r="O161" s="87"/>
      <c r="P161" s="87"/>
      <c r="Q161" s="2"/>
    </row>
    <row r="162" spans="1:17" s="8" customFormat="1" ht="22.5" x14ac:dyDescent="0.2">
      <c r="A162" s="99" t="s">
        <v>178</v>
      </c>
      <c r="B162" s="103">
        <v>156</v>
      </c>
      <c r="C162" s="104" t="s">
        <v>38</v>
      </c>
      <c r="D162" s="101" t="s">
        <v>93</v>
      </c>
      <c r="E162" s="102" t="s">
        <v>110</v>
      </c>
      <c r="F162" s="102" t="s">
        <v>78</v>
      </c>
      <c r="G162" s="102" t="s">
        <v>102</v>
      </c>
      <c r="H162" s="80">
        <v>88000</v>
      </c>
      <c r="I162" s="80"/>
      <c r="J162" s="80"/>
      <c r="K162" s="80">
        <v>88000</v>
      </c>
      <c r="L162" s="85"/>
      <c r="M162" s="85"/>
      <c r="N162" s="80">
        <v>88000</v>
      </c>
      <c r="O162" s="58"/>
      <c r="P162" s="58"/>
      <c r="Q162" s="2"/>
    </row>
    <row r="163" spans="1:17" s="8" customFormat="1" ht="22.5" x14ac:dyDescent="0.2">
      <c r="A163" s="99" t="s">
        <v>212</v>
      </c>
      <c r="B163" s="103">
        <v>157</v>
      </c>
      <c r="C163" s="104" t="s">
        <v>38</v>
      </c>
      <c r="D163" s="101" t="s">
        <v>93</v>
      </c>
      <c r="E163" s="102" t="s">
        <v>110</v>
      </c>
      <c r="F163" s="102" t="s">
        <v>78</v>
      </c>
      <c r="G163" s="102" t="s">
        <v>103</v>
      </c>
      <c r="H163" s="80">
        <v>73000</v>
      </c>
      <c r="I163" s="80"/>
      <c r="J163" s="80"/>
      <c r="K163" s="80">
        <v>73000</v>
      </c>
      <c r="L163" s="85"/>
      <c r="M163" s="85"/>
      <c r="N163" s="80">
        <v>73000</v>
      </c>
      <c r="O163" s="58"/>
      <c r="P163" s="58"/>
      <c r="Q163" s="2"/>
    </row>
    <row r="164" spans="1:17" s="8" customFormat="1" ht="94.5" x14ac:dyDescent="0.2">
      <c r="A164" s="105" t="s">
        <v>211</v>
      </c>
      <c r="B164" s="106">
        <v>158</v>
      </c>
      <c r="C164" s="107" t="s">
        <v>38</v>
      </c>
      <c r="D164" s="108" t="s">
        <v>93</v>
      </c>
      <c r="E164" s="109" t="s">
        <v>110</v>
      </c>
      <c r="F164" s="109" t="s">
        <v>78</v>
      </c>
      <c r="G164" s="109" t="s">
        <v>132</v>
      </c>
      <c r="H164" s="110">
        <v>73000</v>
      </c>
      <c r="I164" s="110"/>
      <c r="J164" s="110"/>
      <c r="K164" s="110">
        <v>73000</v>
      </c>
      <c r="L164" s="86"/>
      <c r="M164" s="86"/>
      <c r="N164" s="110">
        <v>73000</v>
      </c>
      <c r="O164" s="87"/>
      <c r="P164" s="87"/>
      <c r="Q164" s="2"/>
    </row>
    <row r="165" spans="1:17" s="8" customFormat="1" ht="22.5" x14ac:dyDescent="0.2">
      <c r="A165" s="99" t="s">
        <v>179</v>
      </c>
      <c r="B165" s="103">
        <v>159</v>
      </c>
      <c r="C165" s="104" t="s">
        <v>38</v>
      </c>
      <c r="D165" s="101" t="s">
        <v>93</v>
      </c>
      <c r="E165" s="102" t="s">
        <v>110</v>
      </c>
      <c r="F165" s="102" t="s">
        <v>78</v>
      </c>
      <c r="G165" s="102" t="s">
        <v>104</v>
      </c>
      <c r="H165" s="80">
        <v>15000</v>
      </c>
      <c r="I165" s="80"/>
      <c r="J165" s="80"/>
      <c r="K165" s="80">
        <v>15000</v>
      </c>
      <c r="L165" s="85"/>
      <c r="M165" s="85"/>
      <c r="N165" s="80">
        <v>15000</v>
      </c>
      <c r="O165" s="58"/>
      <c r="P165" s="58"/>
      <c r="Q165" s="2"/>
    </row>
    <row r="166" spans="1:17" s="8" customFormat="1" ht="22.5" x14ac:dyDescent="0.2">
      <c r="A166" s="99" t="s">
        <v>183</v>
      </c>
      <c r="B166" s="103">
        <v>160</v>
      </c>
      <c r="C166" s="104" t="s">
        <v>38</v>
      </c>
      <c r="D166" s="101" t="s">
        <v>93</v>
      </c>
      <c r="E166" s="102" t="s">
        <v>110</v>
      </c>
      <c r="F166" s="102" t="s">
        <v>78</v>
      </c>
      <c r="G166" s="102" t="s">
        <v>105</v>
      </c>
      <c r="H166" s="80">
        <v>10000</v>
      </c>
      <c r="I166" s="80"/>
      <c r="J166" s="80"/>
      <c r="K166" s="80">
        <v>10000</v>
      </c>
      <c r="L166" s="85"/>
      <c r="M166" s="85"/>
      <c r="N166" s="80">
        <v>10000</v>
      </c>
      <c r="O166" s="58"/>
      <c r="P166" s="58"/>
      <c r="Q166" s="2"/>
    </row>
    <row r="167" spans="1:17" s="8" customFormat="1" ht="94.5" x14ac:dyDescent="0.2">
      <c r="A167" s="105" t="s">
        <v>211</v>
      </c>
      <c r="B167" s="106">
        <v>161</v>
      </c>
      <c r="C167" s="107" t="s">
        <v>38</v>
      </c>
      <c r="D167" s="108" t="s">
        <v>93</v>
      </c>
      <c r="E167" s="109" t="s">
        <v>110</v>
      </c>
      <c r="F167" s="109" t="s">
        <v>78</v>
      </c>
      <c r="G167" s="109" t="s">
        <v>133</v>
      </c>
      <c r="H167" s="110">
        <v>10000</v>
      </c>
      <c r="I167" s="110"/>
      <c r="J167" s="110"/>
      <c r="K167" s="110">
        <v>10000</v>
      </c>
      <c r="L167" s="86"/>
      <c r="M167" s="86"/>
      <c r="N167" s="110">
        <v>10000</v>
      </c>
      <c r="O167" s="87"/>
      <c r="P167" s="87"/>
      <c r="Q167" s="2"/>
    </row>
    <row r="168" spans="1:17" s="8" customFormat="1" ht="33.75" x14ac:dyDescent="0.2">
      <c r="A168" s="99" t="s">
        <v>213</v>
      </c>
      <c r="B168" s="103">
        <v>162</v>
      </c>
      <c r="C168" s="104" t="s">
        <v>38</v>
      </c>
      <c r="D168" s="101" t="s">
        <v>93</v>
      </c>
      <c r="E168" s="102" t="s">
        <v>110</v>
      </c>
      <c r="F168" s="102" t="s">
        <v>78</v>
      </c>
      <c r="G168" s="102" t="s">
        <v>106</v>
      </c>
      <c r="H168" s="80">
        <v>5000</v>
      </c>
      <c r="I168" s="80"/>
      <c r="J168" s="80"/>
      <c r="K168" s="80">
        <v>5000</v>
      </c>
      <c r="L168" s="85"/>
      <c r="M168" s="85"/>
      <c r="N168" s="80">
        <v>5000</v>
      </c>
      <c r="O168" s="58"/>
      <c r="P168" s="58"/>
      <c r="Q168" s="2"/>
    </row>
    <row r="169" spans="1:17" s="8" customFormat="1" ht="94.5" x14ac:dyDescent="0.2">
      <c r="A169" s="105" t="s">
        <v>211</v>
      </c>
      <c r="B169" s="106">
        <v>163</v>
      </c>
      <c r="C169" s="107" t="s">
        <v>38</v>
      </c>
      <c r="D169" s="108" t="s">
        <v>93</v>
      </c>
      <c r="E169" s="109" t="s">
        <v>110</v>
      </c>
      <c r="F169" s="109" t="s">
        <v>78</v>
      </c>
      <c r="G169" s="109" t="s">
        <v>134</v>
      </c>
      <c r="H169" s="110">
        <v>5000</v>
      </c>
      <c r="I169" s="110"/>
      <c r="J169" s="110"/>
      <c r="K169" s="110">
        <v>5000</v>
      </c>
      <c r="L169" s="86"/>
      <c r="M169" s="86"/>
      <c r="N169" s="110">
        <v>5000</v>
      </c>
      <c r="O169" s="87"/>
      <c r="P169" s="87"/>
      <c r="Q169" s="2"/>
    </row>
    <row r="170" spans="1:17" s="8" customFormat="1" ht="33.75" x14ac:dyDescent="0.2">
      <c r="A170" s="99" t="s">
        <v>214</v>
      </c>
      <c r="B170" s="103">
        <v>164</v>
      </c>
      <c r="C170" s="104" t="s">
        <v>38</v>
      </c>
      <c r="D170" s="101" t="s">
        <v>93</v>
      </c>
      <c r="E170" s="102" t="s">
        <v>111</v>
      </c>
      <c r="F170" s="102" t="s">
        <v>41</v>
      </c>
      <c r="G170" s="102" t="s">
        <v>41</v>
      </c>
      <c r="H170" s="80">
        <v>66500</v>
      </c>
      <c r="I170" s="80"/>
      <c r="J170" s="80"/>
      <c r="K170" s="80">
        <v>0</v>
      </c>
      <c r="L170" s="85"/>
      <c r="M170" s="85"/>
      <c r="N170" s="80">
        <v>0</v>
      </c>
      <c r="O170" s="58"/>
      <c r="P170" s="58"/>
      <c r="Q170" s="2"/>
    </row>
    <row r="171" spans="1:17" s="8" customFormat="1" ht="33.75" x14ac:dyDescent="0.2">
      <c r="A171" s="99" t="s">
        <v>157</v>
      </c>
      <c r="B171" s="103">
        <v>165</v>
      </c>
      <c r="C171" s="104" t="s">
        <v>38</v>
      </c>
      <c r="D171" s="101" t="s">
        <v>93</v>
      </c>
      <c r="E171" s="102" t="s">
        <v>111</v>
      </c>
      <c r="F171" s="102" t="s">
        <v>76</v>
      </c>
      <c r="G171" s="102" t="s">
        <v>41</v>
      </c>
      <c r="H171" s="80">
        <v>66500</v>
      </c>
      <c r="I171" s="80"/>
      <c r="J171" s="80"/>
      <c r="K171" s="80">
        <v>0</v>
      </c>
      <c r="L171" s="86"/>
      <c r="M171" s="86"/>
      <c r="N171" s="80">
        <v>0</v>
      </c>
      <c r="O171" s="87"/>
      <c r="P171" s="87"/>
      <c r="Q171" s="2"/>
    </row>
    <row r="172" spans="1:17" s="8" customFormat="1" ht="33.75" x14ac:dyDescent="0.2">
      <c r="A172" s="99" t="s">
        <v>158</v>
      </c>
      <c r="B172" s="103">
        <v>166</v>
      </c>
      <c r="C172" s="104" t="s">
        <v>38</v>
      </c>
      <c r="D172" s="101" t="s">
        <v>93</v>
      </c>
      <c r="E172" s="102" t="s">
        <v>111</v>
      </c>
      <c r="F172" s="102" t="s">
        <v>77</v>
      </c>
      <c r="G172" s="102" t="s">
        <v>41</v>
      </c>
      <c r="H172" s="80">
        <v>66500</v>
      </c>
      <c r="I172" s="80"/>
      <c r="J172" s="80"/>
      <c r="K172" s="80">
        <v>0</v>
      </c>
      <c r="L172" s="85"/>
      <c r="M172" s="85"/>
      <c r="N172" s="80">
        <v>0</v>
      </c>
      <c r="O172" s="58"/>
      <c r="P172" s="58"/>
      <c r="Q172" s="2"/>
    </row>
    <row r="173" spans="1:17" s="8" customFormat="1" ht="22.5" x14ac:dyDescent="0.2">
      <c r="A173" s="99" t="s">
        <v>167</v>
      </c>
      <c r="B173" s="103">
        <v>167</v>
      </c>
      <c r="C173" s="104" t="s">
        <v>38</v>
      </c>
      <c r="D173" s="101" t="s">
        <v>93</v>
      </c>
      <c r="E173" s="102" t="s">
        <v>111</v>
      </c>
      <c r="F173" s="102" t="s">
        <v>78</v>
      </c>
      <c r="G173" s="102" t="s">
        <v>41</v>
      </c>
      <c r="H173" s="80">
        <v>66500</v>
      </c>
      <c r="I173" s="80"/>
      <c r="J173" s="80"/>
      <c r="K173" s="80">
        <v>0</v>
      </c>
      <c r="L173" s="85"/>
      <c r="M173" s="85"/>
      <c r="N173" s="80">
        <v>0</v>
      </c>
      <c r="O173" s="58"/>
      <c r="P173" s="58"/>
      <c r="Q173" s="2"/>
    </row>
    <row r="174" spans="1:17" s="8" customFormat="1" ht="22.5" x14ac:dyDescent="0.2">
      <c r="A174" s="99" t="s">
        <v>178</v>
      </c>
      <c r="B174" s="103">
        <v>168</v>
      </c>
      <c r="C174" s="104" t="s">
        <v>38</v>
      </c>
      <c r="D174" s="101" t="s">
        <v>93</v>
      </c>
      <c r="E174" s="102" t="s">
        <v>111</v>
      </c>
      <c r="F174" s="102" t="s">
        <v>78</v>
      </c>
      <c r="G174" s="102" t="s">
        <v>102</v>
      </c>
      <c r="H174" s="80">
        <v>66500</v>
      </c>
      <c r="I174" s="80"/>
      <c r="J174" s="80"/>
      <c r="K174" s="80">
        <v>0</v>
      </c>
      <c r="L174" s="85"/>
      <c r="M174" s="85"/>
      <c r="N174" s="80">
        <v>0</v>
      </c>
      <c r="O174" s="58"/>
      <c r="P174" s="58"/>
      <c r="Q174" s="2"/>
    </row>
    <row r="175" spans="1:17" s="8" customFormat="1" ht="22.5" x14ac:dyDescent="0.2">
      <c r="A175" s="99" t="s">
        <v>179</v>
      </c>
      <c r="B175" s="103">
        <v>169</v>
      </c>
      <c r="C175" s="104" t="s">
        <v>38</v>
      </c>
      <c r="D175" s="101" t="s">
        <v>93</v>
      </c>
      <c r="E175" s="102" t="s">
        <v>111</v>
      </c>
      <c r="F175" s="102" t="s">
        <v>78</v>
      </c>
      <c r="G175" s="102" t="s">
        <v>104</v>
      </c>
      <c r="H175" s="80">
        <v>66500</v>
      </c>
      <c r="I175" s="80"/>
      <c r="J175" s="80"/>
      <c r="K175" s="80">
        <v>0</v>
      </c>
      <c r="L175" s="85"/>
      <c r="M175" s="85"/>
      <c r="N175" s="80">
        <v>0</v>
      </c>
      <c r="O175" s="58"/>
      <c r="P175" s="58"/>
      <c r="Q175" s="2"/>
    </row>
    <row r="176" spans="1:17" s="8" customFormat="1" ht="21" x14ac:dyDescent="0.2">
      <c r="A176" s="105" t="s">
        <v>180</v>
      </c>
      <c r="B176" s="106">
        <v>170</v>
      </c>
      <c r="C176" s="107" t="s">
        <v>38</v>
      </c>
      <c r="D176" s="108" t="s">
        <v>93</v>
      </c>
      <c r="E176" s="109" t="s">
        <v>111</v>
      </c>
      <c r="F176" s="109" t="s">
        <v>78</v>
      </c>
      <c r="G176" s="109" t="s">
        <v>107</v>
      </c>
      <c r="H176" s="110">
        <v>66500</v>
      </c>
      <c r="I176" s="110"/>
      <c r="J176" s="110"/>
      <c r="K176" s="110">
        <v>0</v>
      </c>
      <c r="L176" s="86"/>
      <c r="M176" s="86"/>
      <c r="N176" s="110">
        <v>0</v>
      </c>
      <c r="O176" s="87"/>
      <c r="P176" s="87"/>
      <c r="Q176" s="2"/>
    </row>
    <row r="177" spans="1:17" s="8" customFormat="1" ht="56.25" x14ac:dyDescent="0.2">
      <c r="A177" s="99" t="s">
        <v>215</v>
      </c>
      <c r="B177" s="103">
        <v>171</v>
      </c>
      <c r="C177" s="104" t="s">
        <v>38</v>
      </c>
      <c r="D177" s="101" t="s">
        <v>93</v>
      </c>
      <c r="E177" s="102" t="s">
        <v>112</v>
      </c>
      <c r="F177" s="102" t="s">
        <v>41</v>
      </c>
      <c r="G177" s="102" t="s">
        <v>41</v>
      </c>
      <c r="H177" s="80">
        <v>109350</v>
      </c>
      <c r="I177" s="80"/>
      <c r="J177" s="80"/>
      <c r="K177" s="80">
        <v>97910</v>
      </c>
      <c r="L177" s="85"/>
      <c r="M177" s="85"/>
      <c r="N177" s="80">
        <v>91660</v>
      </c>
      <c r="O177" s="58"/>
      <c r="P177" s="58"/>
      <c r="Q177" s="2"/>
    </row>
    <row r="178" spans="1:17" s="8" customFormat="1" ht="33.75" x14ac:dyDescent="0.2">
      <c r="A178" s="99" t="s">
        <v>157</v>
      </c>
      <c r="B178" s="103">
        <v>172</v>
      </c>
      <c r="C178" s="104" t="s">
        <v>38</v>
      </c>
      <c r="D178" s="101" t="s">
        <v>93</v>
      </c>
      <c r="E178" s="102" t="s">
        <v>112</v>
      </c>
      <c r="F178" s="102" t="s">
        <v>76</v>
      </c>
      <c r="G178" s="102" t="s">
        <v>41</v>
      </c>
      <c r="H178" s="80">
        <v>109350</v>
      </c>
      <c r="I178" s="80"/>
      <c r="J178" s="80"/>
      <c r="K178" s="80">
        <v>97910</v>
      </c>
      <c r="L178" s="85"/>
      <c r="M178" s="85"/>
      <c r="N178" s="80">
        <v>91660</v>
      </c>
      <c r="O178" s="58"/>
      <c r="P178" s="58"/>
      <c r="Q178" s="2"/>
    </row>
    <row r="179" spans="1:17" s="8" customFormat="1" ht="33.75" x14ac:dyDescent="0.2">
      <c r="A179" s="99" t="s">
        <v>158</v>
      </c>
      <c r="B179" s="103">
        <v>173</v>
      </c>
      <c r="C179" s="104" t="s">
        <v>38</v>
      </c>
      <c r="D179" s="101" t="s">
        <v>93</v>
      </c>
      <c r="E179" s="102" t="s">
        <v>112</v>
      </c>
      <c r="F179" s="102" t="s">
        <v>77</v>
      </c>
      <c r="G179" s="102" t="s">
        <v>41</v>
      </c>
      <c r="H179" s="80">
        <v>109350</v>
      </c>
      <c r="I179" s="80"/>
      <c r="J179" s="80"/>
      <c r="K179" s="80">
        <v>97910</v>
      </c>
      <c r="L179" s="85"/>
      <c r="M179" s="85"/>
      <c r="N179" s="80">
        <v>91660</v>
      </c>
      <c r="O179" s="58"/>
      <c r="P179" s="58"/>
      <c r="Q179" s="2"/>
    </row>
    <row r="180" spans="1:17" s="8" customFormat="1" ht="22.5" x14ac:dyDescent="0.2">
      <c r="A180" s="99" t="s">
        <v>167</v>
      </c>
      <c r="B180" s="103">
        <v>174</v>
      </c>
      <c r="C180" s="104" t="s">
        <v>38</v>
      </c>
      <c r="D180" s="101" t="s">
        <v>93</v>
      </c>
      <c r="E180" s="102" t="s">
        <v>112</v>
      </c>
      <c r="F180" s="102" t="s">
        <v>78</v>
      </c>
      <c r="G180" s="102" t="s">
        <v>41</v>
      </c>
      <c r="H180" s="80">
        <v>109350</v>
      </c>
      <c r="I180" s="80"/>
      <c r="J180" s="80"/>
      <c r="K180" s="80">
        <v>97910</v>
      </c>
      <c r="L180" s="86"/>
      <c r="M180" s="86"/>
      <c r="N180" s="80">
        <v>91660</v>
      </c>
      <c r="O180" s="87"/>
      <c r="P180" s="87"/>
      <c r="Q180" s="2"/>
    </row>
    <row r="181" spans="1:17" s="8" customFormat="1" ht="22.5" x14ac:dyDescent="0.2">
      <c r="A181" s="99" t="s">
        <v>178</v>
      </c>
      <c r="B181" s="103">
        <v>175</v>
      </c>
      <c r="C181" s="104" t="s">
        <v>38</v>
      </c>
      <c r="D181" s="101" t="s">
        <v>93</v>
      </c>
      <c r="E181" s="102" t="s">
        <v>112</v>
      </c>
      <c r="F181" s="102" t="s">
        <v>78</v>
      </c>
      <c r="G181" s="102" t="s">
        <v>102</v>
      </c>
      <c r="H181" s="80">
        <v>109350</v>
      </c>
      <c r="I181" s="80"/>
      <c r="J181" s="80"/>
      <c r="K181" s="80">
        <v>97910</v>
      </c>
      <c r="L181" s="85"/>
      <c r="M181" s="85"/>
      <c r="N181" s="80">
        <v>91660</v>
      </c>
      <c r="O181" s="58"/>
      <c r="P181" s="58"/>
      <c r="Q181" s="2"/>
    </row>
    <row r="182" spans="1:17" s="8" customFormat="1" ht="22.5" x14ac:dyDescent="0.2">
      <c r="A182" s="99" t="s">
        <v>179</v>
      </c>
      <c r="B182" s="103">
        <v>176</v>
      </c>
      <c r="C182" s="104" t="s">
        <v>38</v>
      </c>
      <c r="D182" s="101" t="s">
        <v>93</v>
      </c>
      <c r="E182" s="102" t="s">
        <v>112</v>
      </c>
      <c r="F182" s="102" t="s">
        <v>78</v>
      </c>
      <c r="G182" s="102" t="s">
        <v>104</v>
      </c>
      <c r="H182" s="80">
        <v>109350</v>
      </c>
      <c r="I182" s="80"/>
      <c r="J182" s="80"/>
      <c r="K182" s="80">
        <v>97910</v>
      </c>
      <c r="L182" s="85"/>
      <c r="M182" s="85"/>
      <c r="N182" s="80">
        <v>91660</v>
      </c>
      <c r="O182" s="58"/>
      <c r="P182" s="58"/>
      <c r="Q182" s="2"/>
    </row>
    <row r="183" spans="1:17" s="8" customFormat="1" ht="22.5" x14ac:dyDescent="0.2">
      <c r="A183" s="99" t="s">
        <v>180</v>
      </c>
      <c r="B183" s="103">
        <v>177</v>
      </c>
      <c r="C183" s="104" t="s">
        <v>38</v>
      </c>
      <c r="D183" s="101" t="s">
        <v>93</v>
      </c>
      <c r="E183" s="102" t="s">
        <v>112</v>
      </c>
      <c r="F183" s="102" t="s">
        <v>78</v>
      </c>
      <c r="G183" s="102" t="s">
        <v>107</v>
      </c>
      <c r="H183" s="80">
        <v>109350</v>
      </c>
      <c r="I183" s="80"/>
      <c r="J183" s="80"/>
      <c r="K183" s="80">
        <v>97910</v>
      </c>
      <c r="L183" s="85"/>
      <c r="M183" s="85"/>
      <c r="N183" s="80">
        <v>91660</v>
      </c>
      <c r="O183" s="58"/>
      <c r="P183" s="58"/>
      <c r="Q183" s="2"/>
    </row>
    <row r="184" spans="1:17" s="8" customFormat="1" ht="21" x14ac:dyDescent="0.2">
      <c r="A184" s="105" t="s">
        <v>180</v>
      </c>
      <c r="B184" s="106">
        <v>178</v>
      </c>
      <c r="C184" s="107" t="s">
        <v>38</v>
      </c>
      <c r="D184" s="108" t="s">
        <v>93</v>
      </c>
      <c r="E184" s="109" t="s">
        <v>112</v>
      </c>
      <c r="F184" s="109" t="s">
        <v>78</v>
      </c>
      <c r="G184" s="109" t="s">
        <v>107</v>
      </c>
      <c r="H184" s="110">
        <v>0</v>
      </c>
      <c r="I184" s="110"/>
      <c r="J184" s="110"/>
      <c r="K184" s="110">
        <v>97910</v>
      </c>
      <c r="L184" s="86"/>
      <c r="M184" s="86"/>
      <c r="N184" s="110">
        <v>91660</v>
      </c>
      <c r="O184" s="87"/>
      <c r="P184" s="87"/>
      <c r="Q184" s="2"/>
    </row>
    <row r="185" spans="1:17" s="8" customFormat="1" ht="63" x14ac:dyDescent="0.2">
      <c r="A185" s="105" t="s">
        <v>216</v>
      </c>
      <c r="B185" s="106">
        <v>179</v>
      </c>
      <c r="C185" s="107" t="s">
        <v>38</v>
      </c>
      <c r="D185" s="108" t="s">
        <v>93</v>
      </c>
      <c r="E185" s="109" t="s">
        <v>112</v>
      </c>
      <c r="F185" s="109" t="s">
        <v>78</v>
      </c>
      <c r="G185" s="109" t="s">
        <v>243</v>
      </c>
      <c r="H185" s="110">
        <v>109350</v>
      </c>
      <c r="I185" s="110"/>
      <c r="J185" s="110"/>
      <c r="K185" s="110">
        <v>0</v>
      </c>
      <c r="L185" s="86"/>
      <c r="M185" s="86"/>
      <c r="N185" s="110">
        <v>0</v>
      </c>
      <c r="O185" s="87"/>
      <c r="P185" s="87"/>
      <c r="Q185" s="2"/>
    </row>
    <row r="186" spans="1:17" s="8" customFormat="1" ht="11.25" x14ac:dyDescent="0.2">
      <c r="A186" s="99" t="s">
        <v>113</v>
      </c>
      <c r="B186" s="103">
        <v>180</v>
      </c>
      <c r="C186" s="104" t="s">
        <v>38</v>
      </c>
      <c r="D186" s="101" t="s">
        <v>135</v>
      </c>
      <c r="E186" s="102" t="s">
        <v>72</v>
      </c>
      <c r="F186" s="102" t="s">
        <v>41</v>
      </c>
      <c r="G186" s="102" t="s">
        <v>41</v>
      </c>
      <c r="H186" s="80">
        <v>37800</v>
      </c>
      <c r="I186" s="80"/>
      <c r="J186" s="80"/>
      <c r="K186" s="80">
        <v>37800</v>
      </c>
      <c r="L186" s="85"/>
      <c r="M186" s="85"/>
      <c r="N186" s="80">
        <v>37800</v>
      </c>
      <c r="O186" s="58"/>
      <c r="P186" s="58"/>
      <c r="Q186" s="2"/>
    </row>
    <row r="187" spans="1:17" s="8" customFormat="1" ht="22.5" x14ac:dyDescent="0.2">
      <c r="A187" s="99" t="s">
        <v>74</v>
      </c>
      <c r="B187" s="103">
        <v>181</v>
      </c>
      <c r="C187" s="104" t="s">
        <v>38</v>
      </c>
      <c r="D187" s="101" t="s">
        <v>135</v>
      </c>
      <c r="E187" s="102" t="s">
        <v>75</v>
      </c>
      <c r="F187" s="102" t="s">
        <v>41</v>
      </c>
      <c r="G187" s="102" t="s">
        <v>41</v>
      </c>
      <c r="H187" s="80">
        <v>37800</v>
      </c>
      <c r="I187" s="80"/>
      <c r="J187" s="80"/>
      <c r="K187" s="80">
        <v>37800</v>
      </c>
      <c r="L187" s="86"/>
      <c r="M187" s="86"/>
      <c r="N187" s="80">
        <v>37800</v>
      </c>
      <c r="O187" s="87"/>
      <c r="P187" s="87"/>
      <c r="Q187" s="2"/>
    </row>
    <row r="188" spans="1:17" s="8" customFormat="1" ht="22.5" x14ac:dyDescent="0.2">
      <c r="A188" s="99" t="s">
        <v>217</v>
      </c>
      <c r="B188" s="103">
        <v>182</v>
      </c>
      <c r="C188" s="104" t="s">
        <v>38</v>
      </c>
      <c r="D188" s="101" t="s">
        <v>135</v>
      </c>
      <c r="E188" s="102" t="s">
        <v>75</v>
      </c>
      <c r="F188" s="102" t="s">
        <v>41</v>
      </c>
      <c r="G188" s="102" t="s">
        <v>41</v>
      </c>
      <c r="H188" s="80">
        <v>8910</v>
      </c>
      <c r="I188" s="80"/>
      <c r="J188" s="80"/>
      <c r="K188" s="80">
        <v>8910</v>
      </c>
      <c r="L188" s="85"/>
      <c r="M188" s="85"/>
      <c r="N188" s="80">
        <v>8910</v>
      </c>
      <c r="O188" s="58"/>
      <c r="P188" s="58"/>
      <c r="Q188" s="2"/>
    </row>
    <row r="189" spans="1:17" s="8" customFormat="1" ht="22.5" x14ac:dyDescent="0.2">
      <c r="A189" s="99" t="s">
        <v>218</v>
      </c>
      <c r="B189" s="103">
        <v>183</v>
      </c>
      <c r="C189" s="104" t="s">
        <v>38</v>
      </c>
      <c r="D189" s="101" t="s">
        <v>135</v>
      </c>
      <c r="E189" s="102" t="s">
        <v>219</v>
      </c>
      <c r="F189" s="102" t="s">
        <v>41</v>
      </c>
      <c r="G189" s="102" t="s">
        <v>41</v>
      </c>
      <c r="H189" s="80">
        <v>8910</v>
      </c>
      <c r="I189" s="80"/>
      <c r="J189" s="80"/>
      <c r="K189" s="80">
        <v>8910</v>
      </c>
      <c r="L189" s="85"/>
      <c r="M189" s="85"/>
      <c r="N189" s="80">
        <v>8910</v>
      </c>
      <c r="O189" s="58"/>
      <c r="P189" s="58"/>
      <c r="Q189" s="2"/>
    </row>
    <row r="190" spans="1:17" s="8" customFormat="1" ht="22.5" x14ac:dyDescent="0.2">
      <c r="A190" s="99" t="s">
        <v>220</v>
      </c>
      <c r="B190" s="103">
        <v>184</v>
      </c>
      <c r="C190" s="104" t="s">
        <v>38</v>
      </c>
      <c r="D190" s="101" t="s">
        <v>135</v>
      </c>
      <c r="E190" s="102" t="s">
        <v>221</v>
      </c>
      <c r="F190" s="102" t="s">
        <v>41</v>
      </c>
      <c r="G190" s="102" t="s">
        <v>41</v>
      </c>
      <c r="H190" s="80">
        <v>8910</v>
      </c>
      <c r="I190" s="80"/>
      <c r="J190" s="80"/>
      <c r="K190" s="80">
        <v>8910</v>
      </c>
      <c r="L190" s="85"/>
      <c r="M190" s="85"/>
      <c r="N190" s="80">
        <v>8910</v>
      </c>
      <c r="O190" s="58"/>
      <c r="P190" s="58"/>
      <c r="Q190" s="2"/>
    </row>
    <row r="191" spans="1:17" s="8" customFormat="1" ht="33.75" x14ac:dyDescent="0.2">
      <c r="A191" s="99" t="s">
        <v>157</v>
      </c>
      <c r="B191" s="103">
        <v>185</v>
      </c>
      <c r="C191" s="104" t="s">
        <v>38</v>
      </c>
      <c r="D191" s="101" t="s">
        <v>135</v>
      </c>
      <c r="E191" s="102" t="s">
        <v>221</v>
      </c>
      <c r="F191" s="102" t="s">
        <v>76</v>
      </c>
      <c r="G191" s="102" t="s">
        <v>41</v>
      </c>
      <c r="H191" s="80">
        <v>8910</v>
      </c>
      <c r="I191" s="80"/>
      <c r="J191" s="80"/>
      <c r="K191" s="80">
        <v>8910</v>
      </c>
      <c r="L191" s="85"/>
      <c r="M191" s="85"/>
      <c r="N191" s="80">
        <v>8910</v>
      </c>
      <c r="O191" s="58"/>
      <c r="P191" s="58"/>
      <c r="Q191" s="2"/>
    </row>
    <row r="192" spans="1:17" s="8" customFormat="1" ht="33.75" x14ac:dyDescent="0.2">
      <c r="A192" s="99" t="s">
        <v>158</v>
      </c>
      <c r="B192" s="103">
        <v>186</v>
      </c>
      <c r="C192" s="104" t="s">
        <v>38</v>
      </c>
      <c r="D192" s="101" t="s">
        <v>135</v>
      </c>
      <c r="E192" s="102" t="s">
        <v>221</v>
      </c>
      <c r="F192" s="102" t="s">
        <v>77</v>
      </c>
      <c r="G192" s="102" t="s">
        <v>41</v>
      </c>
      <c r="H192" s="80">
        <v>8910</v>
      </c>
      <c r="I192" s="80"/>
      <c r="J192" s="80"/>
      <c r="K192" s="80">
        <v>8910</v>
      </c>
      <c r="L192" s="85"/>
      <c r="M192" s="85"/>
      <c r="N192" s="80">
        <v>8910</v>
      </c>
      <c r="O192" s="58"/>
      <c r="P192" s="58"/>
      <c r="Q192" s="2"/>
    </row>
    <row r="193" spans="1:17" s="8" customFormat="1" ht="22.5" x14ac:dyDescent="0.2">
      <c r="A193" s="99" t="s">
        <v>167</v>
      </c>
      <c r="B193" s="103">
        <v>187</v>
      </c>
      <c r="C193" s="104" t="s">
        <v>38</v>
      </c>
      <c r="D193" s="101" t="s">
        <v>135</v>
      </c>
      <c r="E193" s="102" t="s">
        <v>221</v>
      </c>
      <c r="F193" s="102" t="s">
        <v>78</v>
      </c>
      <c r="G193" s="102" t="s">
        <v>41</v>
      </c>
      <c r="H193" s="80">
        <v>8910</v>
      </c>
      <c r="I193" s="80"/>
      <c r="J193" s="80"/>
      <c r="K193" s="80">
        <v>8910</v>
      </c>
      <c r="L193" s="85"/>
      <c r="M193" s="85"/>
      <c r="N193" s="80">
        <v>8910</v>
      </c>
      <c r="O193" s="58"/>
      <c r="P193" s="58"/>
      <c r="Q193" s="2"/>
    </row>
    <row r="194" spans="1:17" s="8" customFormat="1" ht="22.5" x14ac:dyDescent="0.2">
      <c r="A194" s="99" t="s">
        <v>178</v>
      </c>
      <c r="B194" s="103">
        <v>188</v>
      </c>
      <c r="C194" s="104" t="s">
        <v>38</v>
      </c>
      <c r="D194" s="101" t="s">
        <v>135</v>
      </c>
      <c r="E194" s="102" t="s">
        <v>221</v>
      </c>
      <c r="F194" s="102" t="s">
        <v>78</v>
      </c>
      <c r="G194" s="102" t="s">
        <v>102</v>
      </c>
      <c r="H194" s="80">
        <v>8910</v>
      </c>
      <c r="I194" s="80"/>
      <c r="J194" s="80"/>
      <c r="K194" s="80">
        <v>8910</v>
      </c>
      <c r="L194" s="85"/>
      <c r="M194" s="85"/>
      <c r="N194" s="80">
        <v>8910</v>
      </c>
      <c r="O194" s="58"/>
      <c r="P194" s="58"/>
      <c r="Q194" s="2"/>
    </row>
    <row r="195" spans="1:17" s="8" customFormat="1" ht="22.5" x14ac:dyDescent="0.2">
      <c r="A195" s="99" t="s">
        <v>179</v>
      </c>
      <c r="B195" s="103">
        <v>189</v>
      </c>
      <c r="C195" s="104" t="s">
        <v>38</v>
      </c>
      <c r="D195" s="101" t="s">
        <v>135</v>
      </c>
      <c r="E195" s="102" t="s">
        <v>221</v>
      </c>
      <c r="F195" s="102" t="s">
        <v>78</v>
      </c>
      <c r="G195" s="102" t="s">
        <v>104</v>
      </c>
      <c r="H195" s="80">
        <v>8910</v>
      </c>
      <c r="I195" s="80"/>
      <c r="J195" s="80"/>
      <c r="K195" s="80">
        <v>8910</v>
      </c>
      <c r="L195" s="85"/>
      <c r="M195" s="85"/>
      <c r="N195" s="80">
        <v>8910</v>
      </c>
      <c r="O195" s="58"/>
      <c r="P195" s="58"/>
      <c r="Q195" s="2"/>
    </row>
    <row r="196" spans="1:17" s="8" customFormat="1" ht="21" x14ac:dyDescent="0.2">
      <c r="A196" s="105" t="s">
        <v>180</v>
      </c>
      <c r="B196" s="106">
        <v>190</v>
      </c>
      <c r="C196" s="107" t="s">
        <v>38</v>
      </c>
      <c r="D196" s="108" t="s">
        <v>135</v>
      </c>
      <c r="E196" s="109" t="s">
        <v>221</v>
      </c>
      <c r="F196" s="109" t="s">
        <v>78</v>
      </c>
      <c r="G196" s="109" t="s">
        <v>107</v>
      </c>
      <c r="H196" s="110">
        <v>8910</v>
      </c>
      <c r="I196" s="110"/>
      <c r="J196" s="110"/>
      <c r="K196" s="110">
        <v>8910</v>
      </c>
      <c r="L196" s="86"/>
      <c r="M196" s="86"/>
      <c r="N196" s="110">
        <v>8910</v>
      </c>
      <c r="O196" s="87"/>
      <c r="P196" s="87"/>
      <c r="Q196" s="2"/>
    </row>
    <row r="197" spans="1:17" s="8" customFormat="1" ht="11.25" x14ac:dyDescent="0.2">
      <c r="A197" s="99" t="s">
        <v>97</v>
      </c>
      <c r="B197" s="103">
        <v>191</v>
      </c>
      <c r="C197" s="104" t="s">
        <v>38</v>
      </c>
      <c r="D197" s="101" t="s">
        <v>135</v>
      </c>
      <c r="E197" s="102" t="s">
        <v>98</v>
      </c>
      <c r="F197" s="102" t="s">
        <v>41</v>
      </c>
      <c r="G197" s="102" t="s">
        <v>41</v>
      </c>
      <c r="H197" s="80">
        <v>28890</v>
      </c>
      <c r="I197" s="80"/>
      <c r="J197" s="80"/>
      <c r="K197" s="80">
        <v>28890</v>
      </c>
      <c r="L197" s="85"/>
      <c r="M197" s="85"/>
      <c r="N197" s="80">
        <v>28890</v>
      </c>
      <c r="O197" s="58"/>
      <c r="P197" s="58"/>
      <c r="Q197" s="2"/>
    </row>
    <row r="198" spans="1:17" s="8" customFormat="1" ht="22.5" x14ac:dyDescent="0.2">
      <c r="A198" s="99" t="s">
        <v>222</v>
      </c>
      <c r="B198" s="103">
        <v>192</v>
      </c>
      <c r="C198" s="104" t="s">
        <v>38</v>
      </c>
      <c r="D198" s="101" t="s">
        <v>135</v>
      </c>
      <c r="E198" s="102" t="s">
        <v>114</v>
      </c>
      <c r="F198" s="102" t="s">
        <v>41</v>
      </c>
      <c r="G198" s="102" t="s">
        <v>41</v>
      </c>
      <c r="H198" s="80">
        <v>28890</v>
      </c>
      <c r="I198" s="80"/>
      <c r="J198" s="80"/>
      <c r="K198" s="80">
        <v>28890</v>
      </c>
      <c r="L198" s="85"/>
      <c r="M198" s="85"/>
      <c r="N198" s="80">
        <v>28890</v>
      </c>
      <c r="O198" s="58"/>
      <c r="P198" s="58"/>
      <c r="Q198" s="2"/>
    </row>
    <row r="199" spans="1:17" s="8" customFormat="1" ht="56.25" x14ac:dyDescent="0.2">
      <c r="A199" s="99" t="s">
        <v>223</v>
      </c>
      <c r="B199" s="103">
        <v>193</v>
      </c>
      <c r="C199" s="104" t="s">
        <v>38</v>
      </c>
      <c r="D199" s="101" t="s">
        <v>135</v>
      </c>
      <c r="E199" s="102" t="s">
        <v>115</v>
      </c>
      <c r="F199" s="102" t="s">
        <v>41</v>
      </c>
      <c r="G199" s="102" t="s">
        <v>41</v>
      </c>
      <c r="H199" s="80">
        <v>28601</v>
      </c>
      <c r="I199" s="80"/>
      <c r="J199" s="80"/>
      <c r="K199" s="80">
        <v>28601</v>
      </c>
      <c r="L199" s="86"/>
      <c r="M199" s="86"/>
      <c r="N199" s="80">
        <v>28601</v>
      </c>
      <c r="O199" s="87"/>
      <c r="P199" s="58"/>
      <c r="Q199" s="2"/>
    </row>
    <row r="200" spans="1:17" s="8" customFormat="1" ht="33.75" x14ac:dyDescent="0.2">
      <c r="A200" s="99" t="s">
        <v>224</v>
      </c>
      <c r="B200" s="103">
        <v>194</v>
      </c>
      <c r="C200" s="104" t="s">
        <v>38</v>
      </c>
      <c r="D200" s="101" t="s">
        <v>135</v>
      </c>
      <c r="E200" s="102" t="s">
        <v>116</v>
      </c>
      <c r="F200" s="102" t="s">
        <v>41</v>
      </c>
      <c r="G200" s="102" t="s">
        <v>41</v>
      </c>
      <c r="H200" s="80">
        <v>28601</v>
      </c>
      <c r="I200" s="80"/>
      <c r="J200" s="80"/>
      <c r="K200" s="80">
        <v>28601</v>
      </c>
      <c r="L200" s="85"/>
      <c r="M200" s="85"/>
      <c r="N200" s="80">
        <v>28601</v>
      </c>
      <c r="O200" s="58"/>
      <c r="P200" s="58"/>
      <c r="Q200" s="2"/>
    </row>
    <row r="201" spans="1:17" s="8" customFormat="1" ht="33.75" x14ac:dyDescent="0.2">
      <c r="A201" s="99" t="s">
        <v>157</v>
      </c>
      <c r="B201" s="103">
        <v>195</v>
      </c>
      <c r="C201" s="104" t="s">
        <v>38</v>
      </c>
      <c r="D201" s="101" t="s">
        <v>135</v>
      </c>
      <c r="E201" s="102" t="s">
        <v>116</v>
      </c>
      <c r="F201" s="102" t="s">
        <v>76</v>
      </c>
      <c r="G201" s="102" t="s">
        <v>41</v>
      </c>
      <c r="H201" s="80">
        <v>28601</v>
      </c>
      <c r="I201" s="80"/>
      <c r="J201" s="80"/>
      <c r="K201" s="80">
        <v>28601</v>
      </c>
      <c r="L201" s="85"/>
      <c r="M201" s="85"/>
      <c r="N201" s="80">
        <v>28601</v>
      </c>
      <c r="O201" s="58"/>
      <c r="P201" s="58"/>
      <c r="Q201" s="2"/>
    </row>
    <row r="202" spans="1:17" s="8" customFormat="1" ht="33.75" x14ac:dyDescent="0.2">
      <c r="A202" s="99" t="s">
        <v>158</v>
      </c>
      <c r="B202" s="103">
        <v>196</v>
      </c>
      <c r="C202" s="104" t="s">
        <v>38</v>
      </c>
      <c r="D202" s="101" t="s">
        <v>135</v>
      </c>
      <c r="E202" s="102" t="s">
        <v>116</v>
      </c>
      <c r="F202" s="102" t="s">
        <v>77</v>
      </c>
      <c r="G202" s="102" t="s">
        <v>41</v>
      </c>
      <c r="H202" s="80">
        <v>28601</v>
      </c>
      <c r="I202" s="80"/>
      <c r="J202" s="80"/>
      <c r="K202" s="80">
        <v>28601</v>
      </c>
      <c r="L202" s="85"/>
      <c r="M202" s="85"/>
      <c r="N202" s="80">
        <v>28601</v>
      </c>
      <c r="O202" s="58"/>
      <c r="P202" s="58"/>
      <c r="Q202" s="2"/>
    </row>
    <row r="203" spans="1:17" s="8" customFormat="1" ht="22.5" x14ac:dyDescent="0.2">
      <c r="A203" s="99" t="s">
        <v>167</v>
      </c>
      <c r="B203" s="103">
        <v>197</v>
      </c>
      <c r="C203" s="104" t="s">
        <v>38</v>
      </c>
      <c r="D203" s="101" t="s">
        <v>135</v>
      </c>
      <c r="E203" s="102" t="s">
        <v>116</v>
      </c>
      <c r="F203" s="102" t="s">
        <v>78</v>
      </c>
      <c r="G203" s="102" t="s">
        <v>41</v>
      </c>
      <c r="H203" s="80">
        <v>28601</v>
      </c>
      <c r="I203" s="80"/>
      <c r="J203" s="80"/>
      <c r="K203" s="80">
        <v>28601</v>
      </c>
      <c r="L203" s="85"/>
      <c r="M203" s="85"/>
      <c r="N203" s="80">
        <v>28601</v>
      </c>
      <c r="O203" s="58"/>
      <c r="P203" s="58"/>
      <c r="Q203" s="2"/>
    </row>
    <row r="204" spans="1:17" s="8" customFormat="1" ht="22.5" x14ac:dyDescent="0.2">
      <c r="A204" s="99" t="s">
        <v>178</v>
      </c>
      <c r="B204" s="103">
        <v>198</v>
      </c>
      <c r="C204" s="104" t="s">
        <v>38</v>
      </c>
      <c r="D204" s="101" t="s">
        <v>135</v>
      </c>
      <c r="E204" s="102" t="s">
        <v>116</v>
      </c>
      <c r="F204" s="102" t="s">
        <v>78</v>
      </c>
      <c r="G204" s="102" t="s">
        <v>102</v>
      </c>
      <c r="H204" s="80">
        <v>28601</v>
      </c>
      <c r="I204" s="80"/>
      <c r="J204" s="80"/>
      <c r="K204" s="80">
        <v>28601</v>
      </c>
      <c r="L204" s="85"/>
      <c r="M204" s="85"/>
      <c r="N204" s="80">
        <v>28601</v>
      </c>
      <c r="O204" s="58"/>
      <c r="P204" s="58"/>
      <c r="Q204" s="2"/>
    </row>
    <row r="205" spans="1:17" s="8" customFormat="1" ht="22.5" x14ac:dyDescent="0.2">
      <c r="A205" s="99" t="s">
        <v>179</v>
      </c>
      <c r="B205" s="103">
        <v>199</v>
      </c>
      <c r="C205" s="104" t="s">
        <v>38</v>
      </c>
      <c r="D205" s="101" t="s">
        <v>135</v>
      </c>
      <c r="E205" s="102" t="s">
        <v>116</v>
      </c>
      <c r="F205" s="102" t="s">
        <v>78</v>
      </c>
      <c r="G205" s="102" t="s">
        <v>104</v>
      </c>
      <c r="H205" s="80">
        <v>28601</v>
      </c>
      <c r="I205" s="80"/>
      <c r="J205" s="80"/>
      <c r="K205" s="80">
        <v>28601</v>
      </c>
      <c r="L205" s="86"/>
      <c r="M205" s="86"/>
      <c r="N205" s="80">
        <v>28601</v>
      </c>
      <c r="O205" s="87"/>
      <c r="P205" s="87"/>
      <c r="Q205" s="2"/>
    </row>
    <row r="206" spans="1:17" s="8" customFormat="1" ht="21" x14ac:dyDescent="0.2">
      <c r="A206" s="105" t="s">
        <v>180</v>
      </c>
      <c r="B206" s="106">
        <v>200</v>
      </c>
      <c r="C206" s="107" t="s">
        <v>38</v>
      </c>
      <c r="D206" s="108" t="s">
        <v>135</v>
      </c>
      <c r="E206" s="109" t="s">
        <v>116</v>
      </c>
      <c r="F206" s="109" t="s">
        <v>78</v>
      </c>
      <c r="G206" s="109" t="s">
        <v>107</v>
      </c>
      <c r="H206" s="110">
        <v>28601</v>
      </c>
      <c r="I206" s="110"/>
      <c r="J206" s="110"/>
      <c r="K206" s="110">
        <v>28601</v>
      </c>
      <c r="L206" s="86"/>
      <c r="M206" s="86"/>
      <c r="N206" s="110">
        <v>28601</v>
      </c>
      <c r="O206" s="87"/>
      <c r="P206" s="87"/>
      <c r="Q206" s="2"/>
    </row>
    <row r="207" spans="1:17" s="8" customFormat="1" ht="33.75" x14ac:dyDescent="0.2">
      <c r="A207" s="99" t="s">
        <v>224</v>
      </c>
      <c r="B207" s="103">
        <v>201</v>
      </c>
      <c r="C207" s="104" t="s">
        <v>38</v>
      </c>
      <c r="D207" s="101" t="s">
        <v>135</v>
      </c>
      <c r="E207" s="102" t="s">
        <v>117</v>
      </c>
      <c r="F207" s="102" t="s">
        <v>41</v>
      </c>
      <c r="G207" s="102" t="s">
        <v>41</v>
      </c>
      <c r="H207" s="80">
        <v>289</v>
      </c>
      <c r="I207" s="80"/>
      <c r="J207" s="80"/>
      <c r="K207" s="80">
        <v>289</v>
      </c>
      <c r="L207" s="85"/>
      <c r="M207" s="85"/>
      <c r="N207" s="80">
        <v>289</v>
      </c>
      <c r="O207" s="58"/>
      <c r="P207" s="58"/>
      <c r="Q207" s="2"/>
    </row>
    <row r="208" spans="1:17" s="8" customFormat="1" ht="33.75" x14ac:dyDescent="0.2">
      <c r="A208" s="99" t="s">
        <v>157</v>
      </c>
      <c r="B208" s="103">
        <v>202</v>
      </c>
      <c r="C208" s="104" t="s">
        <v>38</v>
      </c>
      <c r="D208" s="101" t="s">
        <v>135</v>
      </c>
      <c r="E208" s="102" t="s">
        <v>117</v>
      </c>
      <c r="F208" s="102" t="s">
        <v>76</v>
      </c>
      <c r="G208" s="102" t="s">
        <v>41</v>
      </c>
      <c r="H208" s="80">
        <v>289</v>
      </c>
      <c r="I208" s="80"/>
      <c r="J208" s="80"/>
      <c r="K208" s="80">
        <v>289</v>
      </c>
      <c r="L208" s="85"/>
      <c r="M208" s="85"/>
      <c r="N208" s="80">
        <v>289</v>
      </c>
      <c r="O208" s="58"/>
      <c r="P208" s="58"/>
      <c r="Q208" s="2"/>
    </row>
    <row r="209" spans="1:17" s="8" customFormat="1" ht="33.75" x14ac:dyDescent="0.2">
      <c r="A209" s="99" t="s">
        <v>158</v>
      </c>
      <c r="B209" s="103">
        <v>203</v>
      </c>
      <c r="C209" s="104" t="s">
        <v>38</v>
      </c>
      <c r="D209" s="101" t="s">
        <v>135</v>
      </c>
      <c r="E209" s="102" t="s">
        <v>117</v>
      </c>
      <c r="F209" s="102" t="s">
        <v>77</v>
      </c>
      <c r="G209" s="102" t="s">
        <v>41</v>
      </c>
      <c r="H209" s="80">
        <v>289</v>
      </c>
      <c r="I209" s="80"/>
      <c r="J209" s="80"/>
      <c r="K209" s="80">
        <v>289</v>
      </c>
      <c r="L209" s="85"/>
      <c r="M209" s="85"/>
      <c r="N209" s="80">
        <v>289</v>
      </c>
      <c r="O209" s="58"/>
      <c r="P209" s="58"/>
      <c r="Q209" s="2"/>
    </row>
    <row r="210" spans="1:17" s="8" customFormat="1" ht="22.5" x14ac:dyDescent="0.2">
      <c r="A210" s="99" t="s">
        <v>167</v>
      </c>
      <c r="B210" s="103">
        <v>204</v>
      </c>
      <c r="C210" s="104" t="s">
        <v>38</v>
      </c>
      <c r="D210" s="101" t="s">
        <v>135</v>
      </c>
      <c r="E210" s="102" t="s">
        <v>117</v>
      </c>
      <c r="F210" s="102" t="s">
        <v>78</v>
      </c>
      <c r="G210" s="102" t="s">
        <v>41</v>
      </c>
      <c r="H210" s="80">
        <v>289</v>
      </c>
      <c r="I210" s="80"/>
      <c r="J210" s="80"/>
      <c r="K210" s="80">
        <v>289</v>
      </c>
      <c r="L210" s="85"/>
      <c r="M210" s="85"/>
      <c r="N210" s="80">
        <v>289</v>
      </c>
      <c r="O210" s="58"/>
      <c r="P210" s="58"/>
      <c r="Q210" s="2"/>
    </row>
    <row r="211" spans="1:17" s="8" customFormat="1" ht="22.5" x14ac:dyDescent="0.2">
      <c r="A211" s="99" t="s">
        <v>178</v>
      </c>
      <c r="B211" s="103">
        <v>205</v>
      </c>
      <c r="C211" s="104" t="s">
        <v>38</v>
      </c>
      <c r="D211" s="101" t="s">
        <v>135</v>
      </c>
      <c r="E211" s="102" t="s">
        <v>117</v>
      </c>
      <c r="F211" s="102" t="s">
        <v>78</v>
      </c>
      <c r="G211" s="102" t="s">
        <v>102</v>
      </c>
      <c r="H211" s="80">
        <v>289</v>
      </c>
      <c r="I211" s="80"/>
      <c r="J211" s="80"/>
      <c r="K211" s="80">
        <v>289</v>
      </c>
      <c r="L211" s="85"/>
      <c r="M211" s="85"/>
      <c r="N211" s="80">
        <v>289</v>
      </c>
      <c r="O211" s="58"/>
      <c r="P211" s="58"/>
      <c r="Q211" s="2"/>
    </row>
    <row r="212" spans="1:17" s="8" customFormat="1" ht="22.5" x14ac:dyDescent="0.2">
      <c r="A212" s="99" t="s">
        <v>179</v>
      </c>
      <c r="B212" s="103">
        <v>206</v>
      </c>
      <c r="C212" s="104" t="s">
        <v>38</v>
      </c>
      <c r="D212" s="101" t="s">
        <v>135</v>
      </c>
      <c r="E212" s="102" t="s">
        <v>117</v>
      </c>
      <c r="F212" s="102" t="s">
        <v>78</v>
      </c>
      <c r="G212" s="102" t="s">
        <v>104</v>
      </c>
      <c r="H212" s="80">
        <v>289</v>
      </c>
      <c r="I212" s="80"/>
      <c r="J212" s="80"/>
      <c r="K212" s="80">
        <v>289</v>
      </c>
      <c r="L212" s="85"/>
      <c r="M212" s="85"/>
      <c r="N212" s="80">
        <v>289</v>
      </c>
      <c r="O212" s="58"/>
      <c r="P212" s="58"/>
      <c r="Q212" s="2"/>
    </row>
    <row r="213" spans="1:17" s="8" customFormat="1" ht="21" x14ac:dyDescent="0.2">
      <c r="A213" s="105" t="s">
        <v>180</v>
      </c>
      <c r="B213" s="106">
        <v>207</v>
      </c>
      <c r="C213" s="107" t="s">
        <v>38</v>
      </c>
      <c r="D213" s="108" t="s">
        <v>135</v>
      </c>
      <c r="E213" s="109" t="s">
        <v>117</v>
      </c>
      <c r="F213" s="109" t="s">
        <v>78</v>
      </c>
      <c r="G213" s="109" t="s">
        <v>107</v>
      </c>
      <c r="H213" s="110">
        <v>289</v>
      </c>
      <c r="I213" s="110"/>
      <c r="J213" s="110"/>
      <c r="K213" s="110">
        <v>289</v>
      </c>
      <c r="L213" s="86"/>
      <c r="M213" s="86"/>
      <c r="N213" s="110">
        <v>289</v>
      </c>
      <c r="O213" s="87"/>
      <c r="P213" s="87"/>
      <c r="Q213" s="2"/>
    </row>
    <row r="214" spans="1:17" s="8" customFormat="1" ht="11.25" x14ac:dyDescent="0.2">
      <c r="A214" s="99" t="s">
        <v>86</v>
      </c>
      <c r="B214" s="103">
        <v>208</v>
      </c>
      <c r="C214" s="104" t="s">
        <v>92</v>
      </c>
      <c r="D214" s="101" t="s">
        <v>40</v>
      </c>
      <c r="E214" s="102" t="s">
        <v>72</v>
      </c>
      <c r="F214" s="102" t="s">
        <v>41</v>
      </c>
      <c r="G214" s="102" t="s">
        <v>41</v>
      </c>
      <c r="H214" s="80">
        <v>534800</v>
      </c>
      <c r="I214" s="80"/>
      <c r="J214" s="80"/>
      <c r="K214" s="80">
        <v>573055</v>
      </c>
      <c r="L214" s="85"/>
      <c r="M214" s="85"/>
      <c r="N214" s="80">
        <v>560705</v>
      </c>
      <c r="O214" s="58"/>
      <c r="P214" s="58"/>
      <c r="Q214" s="2"/>
    </row>
    <row r="215" spans="1:17" s="8" customFormat="1" ht="11.25" x14ac:dyDescent="0.2">
      <c r="A215" s="99" t="s">
        <v>87</v>
      </c>
      <c r="B215" s="103">
        <v>209</v>
      </c>
      <c r="C215" s="104" t="s">
        <v>92</v>
      </c>
      <c r="D215" s="101" t="s">
        <v>94</v>
      </c>
      <c r="E215" s="102" t="s">
        <v>72</v>
      </c>
      <c r="F215" s="102" t="s">
        <v>41</v>
      </c>
      <c r="G215" s="102" t="s">
        <v>41</v>
      </c>
      <c r="H215" s="80">
        <v>534800</v>
      </c>
      <c r="I215" s="80"/>
      <c r="J215" s="80"/>
      <c r="K215" s="80">
        <v>573055</v>
      </c>
      <c r="L215" s="85"/>
      <c r="M215" s="85"/>
      <c r="N215" s="80">
        <v>560705</v>
      </c>
      <c r="O215" s="58"/>
      <c r="P215" s="58"/>
      <c r="Q215" s="2"/>
    </row>
    <row r="216" spans="1:17" s="8" customFormat="1" ht="22.5" x14ac:dyDescent="0.2">
      <c r="A216" s="99" t="s">
        <v>74</v>
      </c>
      <c r="B216" s="103">
        <v>210</v>
      </c>
      <c r="C216" s="104" t="s">
        <v>92</v>
      </c>
      <c r="D216" s="101" t="s">
        <v>94</v>
      </c>
      <c r="E216" s="102" t="s">
        <v>75</v>
      </c>
      <c r="F216" s="102" t="s">
        <v>41</v>
      </c>
      <c r="G216" s="102" t="s">
        <v>41</v>
      </c>
      <c r="H216" s="80">
        <v>534800</v>
      </c>
      <c r="I216" s="80"/>
      <c r="J216" s="80"/>
      <c r="K216" s="80">
        <v>573055</v>
      </c>
      <c r="L216" s="85"/>
      <c r="M216" s="85"/>
      <c r="N216" s="80">
        <v>560705</v>
      </c>
      <c r="O216" s="58"/>
      <c r="P216" s="58"/>
      <c r="Q216" s="2"/>
    </row>
    <row r="217" spans="1:17" s="8" customFormat="1" ht="11.25" x14ac:dyDescent="0.2">
      <c r="A217" s="99" t="s">
        <v>97</v>
      </c>
      <c r="B217" s="103">
        <v>211</v>
      </c>
      <c r="C217" s="104" t="s">
        <v>92</v>
      </c>
      <c r="D217" s="101" t="s">
        <v>94</v>
      </c>
      <c r="E217" s="102" t="s">
        <v>98</v>
      </c>
      <c r="F217" s="102" t="s">
        <v>41</v>
      </c>
      <c r="G217" s="102" t="s">
        <v>41</v>
      </c>
      <c r="H217" s="80">
        <v>534800</v>
      </c>
      <c r="I217" s="80"/>
      <c r="J217" s="80"/>
      <c r="K217" s="80">
        <v>573055</v>
      </c>
      <c r="L217" s="85"/>
      <c r="M217" s="85"/>
      <c r="N217" s="80">
        <v>560705</v>
      </c>
      <c r="O217" s="58"/>
      <c r="P217" s="58"/>
      <c r="Q217" s="2"/>
    </row>
    <row r="218" spans="1:17" s="8" customFormat="1" ht="22.5" x14ac:dyDescent="0.2">
      <c r="A218" s="99" t="s">
        <v>225</v>
      </c>
      <c r="B218" s="103">
        <v>212</v>
      </c>
      <c r="C218" s="104" t="s">
        <v>92</v>
      </c>
      <c r="D218" s="101" t="s">
        <v>94</v>
      </c>
      <c r="E218" s="102" t="s">
        <v>120</v>
      </c>
      <c r="F218" s="102" t="s">
        <v>41</v>
      </c>
      <c r="G218" s="102" t="s">
        <v>41</v>
      </c>
      <c r="H218" s="80">
        <v>534800</v>
      </c>
      <c r="I218" s="80"/>
      <c r="J218" s="80"/>
      <c r="K218" s="80">
        <v>573055</v>
      </c>
      <c r="L218" s="85"/>
      <c r="M218" s="85"/>
      <c r="N218" s="80">
        <v>560705</v>
      </c>
      <c r="O218" s="58"/>
      <c r="P218" s="58"/>
      <c r="Q218" s="2"/>
    </row>
    <row r="219" spans="1:17" s="8" customFormat="1" ht="56.25" x14ac:dyDescent="0.2">
      <c r="A219" s="99" t="s">
        <v>199</v>
      </c>
      <c r="B219" s="103">
        <v>213</v>
      </c>
      <c r="C219" s="104" t="s">
        <v>92</v>
      </c>
      <c r="D219" s="101" t="s">
        <v>94</v>
      </c>
      <c r="E219" s="102" t="s">
        <v>121</v>
      </c>
      <c r="F219" s="102" t="s">
        <v>41</v>
      </c>
      <c r="G219" s="102" t="s">
        <v>41</v>
      </c>
      <c r="H219" s="80">
        <v>534800</v>
      </c>
      <c r="I219" s="80"/>
      <c r="J219" s="80"/>
      <c r="K219" s="80">
        <v>573055</v>
      </c>
      <c r="L219" s="85"/>
      <c r="M219" s="85"/>
      <c r="N219" s="80">
        <v>560705</v>
      </c>
      <c r="O219" s="58"/>
      <c r="P219" s="58"/>
      <c r="Q219" s="2"/>
    </row>
    <row r="220" spans="1:17" s="8" customFormat="1" ht="135" x14ac:dyDescent="0.2">
      <c r="A220" s="99" t="s">
        <v>226</v>
      </c>
      <c r="B220" s="103">
        <v>214</v>
      </c>
      <c r="C220" s="104" t="s">
        <v>92</v>
      </c>
      <c r="D220" s="101" t="s">
        <v>94</v>
      </c>
      <c r="E220" s="102" t="s">
        <v>122</v>
      </c>
      <c r="F220" s="102" t="s">
        <v>41</v>
      </c>
      <c r="G220" s="102" t="s">
        <v>41</v>
      </c>
      <c r="H220" s="80">
        <v>534800</v>
      </c>
      <c r="I220" s="80"/>
      <c r="J220" s="80"/>
      <c r="K220" s="80">
        <v>573055</v>
      </c>
      <c r="L220" s="85"/>
      <c r="M220" s="85"/>
      <c r="N220" s="80">
        <v>560705</v>
      </c>
      <c r="O220" s="58"/>
      <c r="P220" s="58"/>
      <c r="Q220" s="2"/>
    </row>
    <row r="221" spans="1:17" s="8" customFormat="1" ht="67.5" x14ac:dyDescent="0.2">
      <c r="A221" s="99" t="s">
        <v>146</v>
      </c>
      <c r="B221" s="103">
        <v>215</v>
      </c>
      <c r="C221" s="104" t="s">
        <v>92</v>
      </c>
      <c r="D221" s="101" t="s">
        <v>94</v>
      </c>
      <c r="E221" s="102" t="s">
        <v>122</v>
      </c>
      <c r="F221" s="102" t="s">
        <v>79</v>
      </c>
      <c r="G221" s="102" t="s">
        <v>41</v>
      </c>
      <c r="H221" s="80">
        <v>533000</v>
      </c>
      <c r="I221" s="80"/>
      <c r="J221" s="80"/>
      <c r="K221" s="80">
        <v>571200</v>
      </c>
      <c r="L221" s="85"/>
      <c r="M221" s="85"/>
      <c r="N221" s="80">
        <v>558800</v>
      </c>
      <c r="O221" s="58"/>
      <c r="P221" s="58"/>
      <c r="Q221" s="2"/>
    </row>
    <row r="222" spans="1:17" s="8" customFormat="1" ht="22.5" x14ac:dyDescent="0.2">
      <c r="A222" s="99" t="s">
        <v>147</v>
      </c>
      <c r="B222" s="103">
        <v>216</v>
      </c>
      <c r="C222" s="104" t="s">
        <v>92</v>
      </c>
      <c r="D222" s="101" t="s">
        <v>94</v>
      </c>
      <c r="E222" s="102" t="s">
        <v>122</v>
      </c>
      <c r="F222" s="102" t="s">
        <v>80</v>
      </c>
      <c r="G222" s="102" t="s">
        <v>41</v>
      </c>
      <c r="H222" s="80">
        <v>533000</v>
      </c>
      <c r="I222" s="80"/>
      <c r="J222" s="80"/>
      <c r="K222" s="80">
        <v>571200</v>
      </c>
      <c r="L222" s="85"/>
      <c r="M222" s="85"/>
      <c r="N222" s="80">
        <v>558800</v>
      </c>
      <c r="O222" s="58"/>
      <c r="P222" s="58"/>
      <c r="Q222" s="2"/>
    </row>
    <row r="223" spans="1:17" s="8" customFormat="1" ht="33.75" x14ac:dyDescent="0.2">
      <c r="A223" s="99" t="s">
        <v>203</v>
      </c>
      <c r="B223" s="103">
        <v>217</v>
      </c>
      <c r="C223" s="104" t="s">
        <v>92</v>
      </c>
      <c r="D223" s="101" t="s">
        <v>94</v>
      </c>
      <c r="E223" s="102" t="s">
        <v>122</v>
      </c>
      <c r="F223" s="102" t="s">
        <v>118</v>
      </c>
      <c r="G223" s="102" t="s">
        <v>41</v>
      </c>
      <c r="H223" s="80">
        <v>533000</v>
      </c>
      <c r="I223" s="80"/>
      <c r="J223" s="80"/>
      <c r="K223" s="80">
        <v>571200</v>
      </c>
      <c r="L223" s="85"/>
      <c r="M223" s="85"/>
      <c r="N223" s="80">
        <v>558800</v>
      </c>
      <c r="O223" s="58"/>
      <c r="P223" s="58"/>
      <c r="Q223" s="2"/>
    </row>
    <row r="224" spans="1:17" s="8" customFormat="1" ht="11.25" x14ac:dyDescent="0.2">
      <c r="A224" s="99" t="s">
        <v>149</v>
      </c>
      <c r="B224" s="103">
        <v>218</v>
      </c>
      <c r="C224" s="104" t="s">
        <v>92</v>
      </c>
      <c r="D224" s="101" t="s">
        <v>94</v>
      </c>
      <c r="E224" s="102" t="s">
        <v>122</v>
      </c>
      <c r="F224" s="102" t="s">
        <v>118</v>
      </c>
      <c r="G224" s="102" t="s">
        <v>76</v>
      </c>
      <c r="H224" s="80">
        <v>533000</v>
      </c>
      <c r="I224" s="80"/>
      <c r="J224" s="80"/>
      <c r="K224" s="80">
        <v>571200</v>
      </c>
      <c r="L224" s="85"/>
      <c r="M224" s="85"/>
      <c r="N224" s="80">
        <v>558800</v>
      </c>
      <c r="O224" s="58"/>
      <c r="P224" s="58"/>
      <c r="Q224" s="2"/>
    </row>
    <row r="225" spans="1:17" s="8" customFormat="1" ht="22.5" x14ac:dyDescent="0.2">
      <c r="A225" s="99" t="s">
        <v>150</v>
      </c>
      <c r="B225" s="103">
        <v>219</v>
      </c>
      <c r="C225" s="104" t="s">
        <v>92</v>
      </c>
      <c r="D225" s="101" t="s">
        <v>94</v>
      </c>
      <c r="E225" s="102" t="s">
        <v>122</v>
      </c>
      <c r="F225" s="102" t="s">
        <v>118</v>
      </c>
      <c r="G225" s="102" t="s">
        <v>81</v>
      </c>
      <c r="H225" s="80">
        <v>533000</v>
      </c>
      <c r="I225" s="80"/>
      <c r="J225" s="80"/>
      <c r="K225" s="80">
        <v>571200</v>
      </c>
      <c r="L225" s="85"/>
      <c r="M225" s="85"/>
      <c r="N225" s="80">
        <v>558800</v>
      </c>
      <c r="O225" s="58"/>
      <c r="P225" s="58"/>
      <c r="Q225" s="2"/>
    </row>
    <row r="226" spans="1:17" s="8" customFormat="1" ht="21" x14ac:dyDescent="0.2">
      <c r="A226" s="105" t="s">
        <v>227</v>
      </c>
      <c r="B226" s="106">
        <v>220</v>
      </c>
      <c r="C226" s="107" t="s">
        <v>92</v>
      </c>
      <c r="D226" s="108" t="s">
        <v>94</v>
      </c>
      <c r="E226" s="109" t="s">
        <v>122</v>
      </c>
      <c r="F226" s="109" t="s">
        <v>118</v>
      </c>
      <c r="G226" s="109" t="s">
        <v>119</v>
      </c>
      <c r="H226" s="110">
        <v>533000</v>
      </c>
      <c r="I226" s="110"/>
      <c r="J226" s="110"/>
      <c r="K226" s="110">
        <v>571200</v>
      </c>
      <c r="L226" s="86"/>
      <c r="M226" s="86"/>
      <c r="N226" s="110">
        <v>558800</v>
      </c>
      <c r="O226" s="87"/>
      <c r="P226" s="87"/>
      <c r="Q226" s="2"/>
    </row>
    <row r="227" spans="1:17" s="8" customFormat="1" ht="33.75" x14ac:dyDescent="0.2">
      <c r="A227" s="99" t="s">
        <v>157</v>
      </c>
      <c r="B227" s="103">
        <v>221</v>
      </c>
      <c r="C227" s="104" t="s">
        <v>92</v>
      </c>
      <c r="D227" s="101" t="s">
        <v>94</v>
      </c>
      <c r="E227" s="102" t="s">
        <v>122</v>
      </c>
      <c r="F227" s="102" t="s">
        <v>76</v>
      </c>
      <c r="G227" s="102" t="s">
        <v>41</v>
      </c>
      <c r="H227" s="80">
        <v>1800</v>
      </c>
      <c r="I227" s="80"/>
      <c r="J227" s="80"/>
      <c r="K227" s="80">
        <v>1855</v>
      </c>
      <c r="L227" s="85"/>
      <c r="M227" s="85"/>
      <c r="N227" s="80">
        <v>1905</v>
      </c>
      <c r="O227" s="58"/>
      <c r="P227" s="58"/>
      <c r="Q227" s="2"/>
    </row>
    <row r="228" spans="1:17" s="8" customFormat="1" ht="33.75" x14ac:dyDescent="0.2">
      <c r="A228" s="99" t="s">
        <v>158</v>
      </c>
      <c r="B228" s="103">
        <v>222</v>
      </c>
      <c r="C228" s="104" t="s">
        <v>92</v>
      </c>
      <c r="D228" s="101" t="s">
        <v>94</v>
      </c>
      <c r="E228" s="102" t="s">
        <v>122</v>
      </c>
      <c r="F228" s="102" t="s">
        <v>77</v>
      </c>
      <c r="G228" s="102" t="s">
        <v>41</v>
      </c>
      <c r="H228" s="80">
        <v>1800</v>
      </c>
      <c r="I228" s="80"/>
      <c r="J228" s="80"/>
      <c r="K228" s="80">
        <v>1855</v>
      </c>
      <c r="L228" s="85"/>
      <c r="M228" s="85"/>
      <c r="N228" s="80">
        <v>1905</v>
      </c>
      <c r="O228" s="58"/>
      <c r="P228" s="58"/>
      <c r="Q228" s="2"/>
    </row>
    <row r="229" spans="1:17" s="8" customFormat="1" ht="22.5" x14ac:dyDescent="0.2">
      <c r="A229" s="99" t="s">
        <v>167</v>
      </c>
      <c r="B229" s="103">
        <v>223</v>
      </c>
      <c r="C229" s="104" t="s">
        <v>92</v>
      </c>
      <c r="D229" s="101" t="s">
        <v>94</v>
      </c>
      <c r="E229" s="102" t="s">
        <v>122</v>
      </c>
      <c r="F229" s="102" t="s">
        <v>78</v>
      </c>
      <c r="G229" s="102" t="s">
        <v>41</v>
      </c>
      <c r="H229" s="80">
        <v>1800</v>
      </c>
      <c r="I229" s="80"/>
      <c r="J229" s="80"/>
      <c r="K229" s="80">
        <v>1855</v>
      </c>
      <c r="L229" s="85"/>
      <c r="M229" s="85"/>
      <c r="N229" s="80">
        <v>1905</v>
      </c>
      <c r="O229" s="58"/>
      <c r="P229" s="58"/>
      <c r="Q229" s="2"/>
    </row>
    <row r="230" spans="1:17" s="8" customFormat="1" ht="11.25" x14ac:dyDescent="0.2">
      <c r="A230" s="99" t="s">
        <v>149</v>
      </c>
      <c r="B230" s="103">
        <v>224</v>
      </c>
      <c r="C230" s="104" t="s">
        <v>92</v>
      </c>
      <c r="D230" s="101" t="s">
        <v>94</v>
      </c>
      <c r="E230" s="102" t="s">
        <v>122</v>
      </c>
      <c r="F230" s="102" t="s">
        <v>78</v>
      </c>
      <c r="G230" s="102" t="s">
        <v>76</v>
      </c>
      <c r="H230" s="80">
        <v>1800</v>
      </c>
      <c r="I230" s="80"/>
      <c r="J230" s="80"/>
      <c r="K230" s="80">
        <v>1855</v>
      </c>
      <c r="L230" s="86"/>
      <c r="M230" s="86"/>
      <c r="N230" s="80">
        <v>1905</v>
      </c>
      <c r="O230" s="87"/>
      <c r="P230" s="87"/>
      <c r="Q230" s="2"/>
    </row>
    <row r="231" spans="1:17" s="8" customFormat="1" ht="11.25" x14ac:dyDescent="0.2">
      <c r="A231" s="99" t="s">
        <v>161</v>
      </c>
      <c r="B231" s="103">
        <v>225</v>
      </c>
      <c r="C231" s="104" t="s">
        <v>92</v>
      </c>
      <c r="D231" s="101" t="s">
        <v>94</v>
      </c>
      <c r="E231" s="102" t="s">
        <v>122</v>
      </c>
      <c r="F231" s="102" t="s">
        <v>78</v>
      </c>
      <c r="G231" s="102" t="s">
        <v>88</v>
      </c>
      <c r="H231" s="80">
        <v>1800</v>
      </c>
      <c r="I231" s="80"/>
      <c r="J231" s="80"/>
      <c r="K231" s="80">
        <v>1855</v>
      </c>
      <c r="L231" s="86"/>
      <c r="M231" s="86"/>
      <c r="N231" s="80">
        <v>1905</v>
      </c>
      <c r="O231" s="87"/>
      <c r="P231" s="87"/>
      <c r="Q231" s="2"/>
    </row>
    <row r="232" spans="1:17" s="8" customFormat="1" ht="11.25" x14ac:dyDescent="0.2">
      <c r="A232" s="105" t="s">
        <v>175</v>
      </c>
      <c r="B232" s="106">
        <v>226</v>
      </c>
      <c r="C232" s="107" t="s">
        <v>92</v>
      </c>
      <c r="D232" s="108" t="s">
        <v>94</v>
      </c>
      <c r="E232" s="109" t="s">
        <v>122</v>
      </c>
      <c r="F232" s="109" t="s">
        <v>78</v>
      </c>
      <c r="G232" s="109" t="s">
        <v>89</v>
      </c>
      <c r="H232" s="110">
        <v>1800</v>
      </c>
      <c r="I232" s="110"/>
      <c r="J232" s="110"/>
      <c r="K232" s="110">
        <v>1855</v>
      </c>
      <c r="L232" s="86"/>
      <c r="M232" s="86"/>
      <c r="N232" s="110">
        <v>1905</v>
      </c>
      <c r="O232" s="87"/>
      <c r="P232" s="87"/>
      <c r="Q232" s="2"/>
    </row>
    <row r="233" spans="1:17" s="8" customFormat="1" ht="12" thickBot="1" x14ac:dyDescent="0.25">
      <c r="A233" s="160" t="s">
        <v>29</v>
      </c>
      <c r="B233" s="160"/>
      <c r="C233" s="88" t="s">
        <v>38</v>
      </c>
      <c r="D233" s="89" t="s">
        <v>40</v>
      </c>
      <c r="E233" s="89" t="s">
        <v>43</v>
      </c>
      <c r="F233" s="89" t="s">
        <v>41</v>
      </c>
      <c r="G233" s="89" t="s">
        <v>41</v>
      </c>
      <c r="H233" s="90">
        <f>H7</f>
        <v>19488665</v>
      </c>
      <c r="I233" s="91" t="s">
        <v>31</v>
      </c>
      <c r="J233" s="91" t="s">
        <v>31</v>
      </c>
      <c r="K233" s="90">
        <f>K7</f>
        <v>19335040</v>
      </c>
      <c r="L233" s="90" t="s">
        <v>31</v>
      </c>
      <c r="M233" s="90" t="s">
        <v>31</v>
      </c>
      <c r="N233" s="90">
        <f>N7</f>
        <v>19333390</v>
      </c>
      <c r="O233" s="91" t="s">
        <v>31</v>
      </c>
      <c r="P233" s="92" t="s">
        <v>31</v>
      </c>
      <c r="Q233" s="2"/>
    </row>
    <row r="234" spans="1:17" s="8" customFormat="1" ht="12" thickBot="1" x14ac:dyDescent="0.25">
      <c r="A234" s="160" t="s">
        <v>29</v>
      </c>
      <c r="B234" s="160"/>
      <c r="C234" s="88" t="s">
        <v>92</v>
      </c>
      <c r="D234" s="89" t="s">
        <v>40</v>
      </c>
      <c r="E234" s="89" t="s">
        <v>43</v>
      </c>
      <c r="F234" s="89" t="s">
        <v>41</v>
      </c>
      <c r="G234" s="89" t="s">
        <v>41</v>
      </c>
      <c r="H234" s="90">
        <f>H214</f>
        <v>534800</v>
      </c>
      <c r="I234" s="91" t="s">
        <v>31</v>
      </c>
      <c r="J234" s="91" t="s">
        <v>31</v>
      </c>
      <c r="K234" s="90">
        <f>K214</f>
        <v>573055</v>
      </c>
      <c r="L234" s="90" t="s">
        <v>31</v>
      </c>
      <c r="M234" s="90" t="s">
        <v>31</v>
      </c>
      <c r="N234" s="90">
        <f>N214</f>
        <v>560705</v>
      </c>
      <c r="O234" s="91" t="s">
        <v>31</v>
      </c>
      <c r="P234" s="92" t="s">
        <v>31</v>
      </c>
      <c r="Q234" s="2"/>
    </row>
    <row r="235" spans="1:17" s="66" customFormat="1" ht="12" thickBot="1" x14ac:dyDescent="0.25">
      <c r="A235" s="93"/>
      <c r="B235" s="94"/>
      <c r="C235" s="61"/>
      <c r="D235" s="61"/>
      <c r="E235" s="61"/>
      <c r="F235" s="61"/>
      <c r="G235" s="61" t="s">
        <v>30</v>
      </c>
      <c r="H235" s="95">
        <f>H233+H234</f>
        <v>20023465</v>
      </c>
      <c r="I235" s="96" t="s">
        <v>31</v>
      </c>
      <c r="J235" s="96" t="s">
        <v>31</v>
      </c>
      <c r="K235" s="100">
        <f>K233+K234</f>
        <v>19908095</v>
      </c>
      <c r="L235" s="96" t="s">
        <v>31</v>
      </c>
      <c r="M235" s="96" t="s">
        <v>31</v>
      </c>
      <c r="N235" s="100">
        <f>N233+N234</f>
        <v>19894095</v>
      </c>
      <c r="O235" s="97" t="s">
        <v>31</v>
      </c>
      <c r="P235" s="98" t="s">
        <v>31</v>
      </c>
      <c r="Q235" s="76"/>
    </row>
    <row r="236" spans="1:17" s="66" customFormat="1" ht="21.75" customHeight="1" x14ac:dyDescent="0.2">
      <c r="A236" s="78"/>
      <c r="B236" s="79"/>
      <c r="C236" s="75"/>
      <c r="D236" s="75"/>
      <c r="E236" s="75"/>
      <c r="F236" s="75"/>
      <c r="G236" s="75"/>
      <c r="H236" s="81"/>
      <c r="I236" s="82"/>
      <c r="J236" s="82"/>
      <c r="K236" s="83"/>
      <c r="L236" s="82"/>
      <c r="M236" s="82"/>
      <c r="N236" s="83"/>
      <c r="O236" s="75"/>
      <c r="P236" s="75"/>
      <c r="Q236" s="76"/>
    </row>
    <row r="237" spans="1:17" ht="46.5" customHeight="1" x14ac:dyDescent="0.25">
      <c r="A237" s="178" t="s">
        <v>64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4"/>
    </row>
    <row r="238" spans="1:17" ht="14.25" customHeight="1" x14ac:dyDescent="0.25">
      <c r="A238" s="152" t="s">
        <v>35</v>
      </c>
      <c r="B238" s="152" t="s">
        <v>42</v>
      </c>
      <c r="C238" s="165" t="s">
        <v>16</v>
      </c>
      <c r="D238" s="166"/>
      <c r="E238" s="166"/>
      <c r="F238" s="167"/>
      <c r="G238" s="152" t="s">
        <v>21</v>
      </c>
      <c r="H238" s="161" t="s">
        <v>246</v>
      </c>
      <c r="I238" s="162"/>
      <c r="J238" s="162"/>
      <c r="K238" s="162"/>
      <c r="L238" s="162"/>
      <c r="M238" s="162"/>
      <c r="N238" s="162"/>
      <c r="O238" s="162"/>
      <c r="P238" s="163"/>
      <c r="Q238" s="14"/>
    </row>
    <row r="239" spans="1:17" ht="12.6" customHeight="1" x14ac:dyDescent="0.25">
      <c r="A239" s="153"/>
      <c r="B239" s="153"/>
      <c r="C239" s="168"/>
      <c r="D239" s="169"/>
      <c r="E239" s="169"/>
      <c r="F239" s="170"/>
      <c r="G239" s="153"/>
      <c r="H239" s="130" t="str">
        <f>H3</f>
        <v>на 2025 год</v>
      </c>
      <c r="I239" s="131"/>
      <c r="J239" s="132"/>
      <c r="K239" s="130" t="str">
        <f t="shared" ref="K239" si="0">K3</f>
        <v>на 2026 год</v>
      </c>
      <c r="L239" s="131"/>
      <c r="M239" s="132"/>
      <c r="N239" s="130" t="str">
        <f t="shared" ref="N239" si="1">N3</f>
        <v>на 2027 год</v>
      </c>
      <c r="O239" s="131"/>
      <c r="P239" s="132"/>
      <c r="Q239" s="14"/>
    </row>
    <row r="240" spans="1:17" ht="21.75" customHeight="1" x14ac:dyDescent="0.25">
      <c r="A240" s="154"/>
      <c r="B240" s="154"/>
      <c r="C240" s="171"/>
      <c r="D240" s="172"/>
      <c r="E240" s="172"/>
      <c r="F240" s="173"/>
      <c r="G240" s="154"/>
      <c r="H240" s="133" t="s">
        <v>22</v>
      </c>
      <c r="I240" s="134"/>
      <c r="J240" s="135"/>
      <c r="K240" s="133" t="s">
        <v>23</v>
      </c>
      <c r="L240" s="134"/>
      <c r="M240" s="135"/>
      <c r="N240" s="133" t="s">
        <v>24</v>
      </c>
      <c r="O240" s="134"/>
      <c r="P240" s="135"/>
      <c r="Q240" s="14"/>
    </row>
    <row r="241" spans="1:22" ht="39.75" customHeight="1" x14ac:dyDescent="0.25">
      <c r="A241" s="71"/>
      <c r="B241" s="70"/>
      <c r="C241" s="69" t="s">
        <v>17</v>
      </c>
      <c r="D241" s="69" t="s">
        <v>18</v>
      </c>
      <c r="E241" s="69" t="s">
        <v>19</v>
      </c>
      <c r="F241" s="71" t="s">
        <v>20</v>
      </c>
      <c r="G241" s="71"/>
      <c r="H241" s="70" t="s">
        <v>25</v>
      </c>
      <c r="I241" s="46" t="s">
        <v>26</v>
      </c>
      <c r="J241" s="70" t="s">
        <v>27</v>
      </c>
      <c r="K241" s="70" t="s">
        <v>25</v>
      </c>
      <c r="L241" s="46" t="s">
        <v>26</v>
      </c>
      <c r="M241" s="70" t="s">
        <v>27</v>
      </c>
      <c r="N241" s="70" t="s">
        <v>25</v>
      </c>
      <c r="O241" s="46" t="s">
        <v>26</v>
      </c>
      <c r="P241" s="70" t="s">
        <v>27</v>
      </c>
      <c r="Q241" s="14"/>
    </row>
    <row r="242" spans="1:22" ht="10.5" customHeight="1" thickBot="1" x14ac:dyDescent="0.3">
      <c r="A242" s="47">
        <v>1</v>
      </c>
      <c r="B242" s="47">
        <v>2</v>
      </c>
      <c r="C242" s="48">
        <v>3</v>
      </c>
      <c r="D242" s="47">
        <v>4</v>
      </c>
      <c r="E242" s="47">
        <v>5</v>
      </c>
      <c r="F242" s="48">
        <v>6</v>
      </c>
      <c r="G242" s="47">
        <v>7</v>
      </c>
      <c r="H242" s="47">
        <v>8</v>
      </c>
      <c r="I242" s="48">
        <v>9</v>
      </c>
      <c r="J242" s="47">
        <v>10</v>
      </c>
      <c r="K242" s="47">
        <v>11</v>
      </c>
      <c r="L242" s="48">
        <v>12</v>
      </c>
      <c r="M242" s="47">
        <v>13</v>
      </c>
      <c r="N242" s="47">
        <v>14</v>
      </c>
      <c r="O242" s="48">
        <v>15</v>
      </c>
      <c r="P242" s="47">
        <v>16</v>
      </c>
      <c r="Q242" s="14"/>
    </row>
    <row r="243" spans="1:22" ht="10.5" customHeight="1" x14ac:dyDescent="0.25">
      <c r="A243" s="49"/>
      <c r="B243" s="50"/>
      <c r="C243" s="51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3"/>
      <c r="Q243" s="14"/>
    </row>
    <row r="244" spans="1:22" ht="10.5" customHeight="1" thickBot="1" x14ac:dyDescent="0.3">
      <c r="A244" s="54"/>
      <c r="B244" s="55"/>
      <c r="C244" s="56"/>
      <c r="D244" s="57"/>
      <c r="E244" s="57"/>
      <c r="F244" s="57"/>
      <c r="G244" s="58"/>
      <c r="H244" s="45"/>
      <c r="I244" s="45"/>
      <c r="J244" s="45"/>
      <c r="K244" s="45"/>
      <c r="L244" s="45"/>
      <c r="M244" s="45"/>
      <c r="N244" s="45"/>
      <c r="O244" s="45"/>
      <c r="P244" s="59"/>
      <c r="Q244" s="14"/>
    </row>
    <row r="245" spans="1:22" ht="10.5" customHeight="1" thickBot="1" x14ac:dyDescent="0.3">
      <c r="A245" s="42"/>
      <c r="B245" s="39"/>
      <c r="C245" s="60"/>
      <c r="D245" s="60"/>
      <c r="E245" s="61" t="s">
        <v>29</v>
      </c>
      <c r="F245" s="61"/>
      <c r="G245" s="56"/>
      <c r="H245" s="45"/>
      <c r="I245" s="45" t="s">
        <v>31</v>
      </c>
      <c r="J245" s="45" t="s">
        <v>31</v>
      </c>
      <c r="K245" s="45"/>
      <c r="L245" s="45" t="s">
        <v>31</v>
      </c>
      <c r="M245" s="45" t="s">
        <v>31</v>
      </c>
      <c r="N245" s="45"/>
      <c r="O245" s="45" t="s">
        <v>31</v>
      </c>
      <c r="P245" s="59" t="s">
        <v>31</v>
      </c>
      <c r="Q245" s="14"/>
    </row>
    <row r="246" spans="1:22" ht="9.6" customHeight="1" thickBot="1" x14ac:dyDescent="0.3">
      <c r="A246" s="8"/>
      <c r="B246" s="39"/>
      <c r="C246" s="60"/>
      <c r="D246" s="60"/>
      <c r="E246" s="60"/>
      <c r="F246" s="60"/>
      <c r="G246" s="61" t="s">
        <v>30</v>
      </c>
      <c r="H246" s="62">
        <v>0</v>
      </c>
      <c r="I246" s="63" t="s">
        <v>31</v>
      </c>
      <c r="J246" s="63" t="s">
        <v>31</v>
      </c>
      <c r="K246" s="63">
        <v>0</v>
      </c>
      <c r="L246" s="63" t="s">
        <v>31</v>
      </c>
      <c r="M246" s="63" t="s">
        <v>31</v>
      </c>
      <c r="N246" s="63">
        <v>0</v>
      </c>
      <c r="O246" s="63" t="s">
        <v>31</v>
      </c>
      <c r="P246" s="64" t="s">
        <v>31</v>
      </c>
      <c r="Q246" s="14"/>
    </row>
    <row r="247" spans="1:22" hidden="1" x14ac:dyDescent="0.25">
      <c r="A247" s="42"/>
      <c r="B247" s="40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14"/>
      <c r="R247" s="14"/>
      <c r="S247" s="14"/>
      <c r="T247" s="14"/>
      <c r="U247" s="14"/>
      <c r="V247" s="14"/>
    </row>
    <row r="248" spans="1:22" hidden="1" x14ac:dyDescent="0.25">
      <c r="A248" s="42"/>
      <c r="B248" s="40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14"/>
      <c r="R248" s="14"/>
      <c r="S248" s="14"/>
      <c r="T248" s="14"/>
      <c r="U248" s="14"/>
      <c r="V248" s="14"/>
    </row>
    <row r="249" spans="1:22" hidden="1" x14ac:dyDescent="0.25">
      <c r="A249" s="42"/>
      <c r="B249" s="40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14"/>
      <c r="R249" s="14"/>
      <c r="S249" s="14"/>
      <c r="T249" s="14"/>
      <c r="U249" s="14"/>
      <c r="V249" s="14"/>
    </row>
    <row r="250" spans="1:22" hidden="1" x14ac:dyDescent="0.25">
      <c r="A250" s="42"/>
      <c r="B250" s="40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14"/>
      <c r="R250" s="14"/>
      <c r="S250" s="14"/>
      <c r="T250" s="14"/>
      <c r="U250" s="14"/>
      <c r="V250" s="14"/>
    </row>
    <row r="251" spans="1:22" hidden="1" x14ac:dyDescent="0.25">
      <c r="A251" s="42"/>
      <c r="B251" s="40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14"/>
      <c r="R251" s="14"/>
      <c r="S251" s="14"/>
      <c r="T251" s="14"/>
      <c r="U251" s="14"/>
      <c r="V251" s="14"/>
    </row>
    <row r="252" spans="1:22" hidden="1" x14ac:dyDescent="0.25">
      <c r="A252" s="42"/>
      <c r="B252" s="40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14"/>
      <c r="R252" s="14"/>
      <c r="S252" s="14"/>
      <c r="T252" s="14"/>
      <c r="U252" s="14"/>
      <c r="V252" s="14"/>
    </row>
    <row r="253" spans="1:22" hidden="1" x14ac:dyDescent="0.25">
      <c r="A253" s="42"/>
      <c r="B253" s="40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14"/>
      <c r="R253" s="14"/>
      <c r="S253" s="14"/>
      <c r="T253" s="14"/>
      <c r="U253" s="14"/>
      <c r="V253" s="14"/>
    </row>
    <row r="254" spans="1:22" hidden="1" x14ac:dyDescent="0.25">
      <c r="A254" s="42"/>
      <c r="B254" s="40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14"/>
      <c r="R254" s="14"/>
      <c r="S254" s="14"/>
      <c r="T254" s="14"/>
      <c r="U254" s="14"/>
      <c r="V254" s="14"/>
    </row>
    <row r="255" spans="1:22" hidden="1" x14ac:dyDescent="0.25">
      <c r="A255" s="42"/>
      <c r="B255" s="40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14"/>
    </row>
    <row r="256" spans="1:22" hidden="1" x14ac:dyDescent="0.25">
      <c r="A256" s="42"/>
      <c r="B256" s="40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14"/>
    </row>
    <row r="257" spans="1:17" hidden="1" x14ac:dyDescent="0.25">
      <c r="A257" s="42"/>
      <c r="B257" s="40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14"/>
    </row>
    <row r="258" spans="1:17" hidden="1" x14ac:dyDescent="0.25">
      <c r="A258" s="42"/>
      <c r="B258" s="40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14"/>
    </row>
    <row r="259" spans="1:17" hidden="1" x14ac:dyDescent="0.25">
      <c r="A259" s="42"/>
      <c r="B259" s="40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14"/>
    </row>
    <row r="260" spans="1:17" hidden="1" x14ac:dyDescent="0.25">
      <c r="A260" s="42"/>
      <c r="B260" s="40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14"/>
    </row>
    <row r="261" spans="1:17" hidden="1" x14ac:dyDescent="0.25">
      <c r="A261" s="42"/>
      <c r="B261" s="40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14"/>
    </row>
    <row r="262" spans="1:17" hidden="1" x14ac:dyDescent="0.25">
      <c r="A262" s="42"/>
      <c r="B262" s="40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14"/>
    </row>
    <row r="263" spans="1:17" hidden="1" x14ac:dyDescent="0.25">
      <c r="A263" s="42"/>
      <c r="B263" s="40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14"/>
    </row>
    <row r="264" spans="1:17" hidden="1" x14ac:dyDescent="0.25">
      <c r="A264" s="42"/>
      <c r="B264" s="40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14"/>
    </row>
    <row r="265" spans="1:17" hidden="1" x14ac:dyDescent="0.25">
      <c r="A265" s="42"/>
      <c r="B265" s="40"/>
      <c r="C265" s="60"/>
      <c r="D265" s="60"/>
      <c r="E265" s="60"/>
      <c r="F265" s="60"/>
      <c r="G265" s="60"/>
      <c r="H265" s="41"/>
      <c r="I265" s="41"/>
      <c r="J265" s="41"/>
      <c r="K265" s="41"/>
      <c r="L265" s="41"/>
      <c r="M265" s="41"/>
      <c r="N265" s="41"/>
      <c r="O265" s="41"/>
      <c r="P265" s="41"/>
      <c r="Q265" s="14"/>
    </row>
    <row r="266" spans="1:17" hidden="1" x14ac:dyDescent="0.25">
      <c r="A266" s="42"/>
      <c r="B266" s="40"/>
      <c r="C266" s="60"/>
      <c r="D266" s="60"/>
      <c r="E266" s="60"/>
      <c r="F266" s="60"/>
      <c r="G266" s="60"/>
      <c r="H266" s="41"/>
      <c r="I266" s="41"/>
      <c r="J266" s="41"/>
      <c r="K266" s="41"/>
      <c r="L266" s="41"/>
      <c r="M266" s="41"/>
      <c r="N266" s="41"/>
      <c r="O266" s="41"/>
      <c r="P266" s="41"/>
      <c r="Q266" s="14"/>
    </row>
    <row r="267" spans="1:17" hidden="1" x14ac:dyDescent="0.25">
      <c r="A267" s="42"/>
      <c r="B267" s="40"/>
      <c r="C267" s="60"/>
      <c r="D267" s="60"/>
      <c r="E267" s="60"/>
      <c r="F267" s="60"/>
      <c r="G267" s="60"/>
      <c r="H267" s="41"/>
      <c r="I267" s="41"/>
      <c r="J267" s="41"/>
      <c r="K267" s="41"/>
      <c r="L267" s="41"/>
      <c r="M267" s="41"/>
      <c r="N267" s="41"/>
      <c r="O267" s="41"/>
      <c r="P267" s="41"/>
      <c r="Q267" s="14"/>
    </row>
    <row r="268" spans="1:17" hidden="1" x14ac:dyDescent="0.25">
      <c r="A268" s="42"/>
      <c r="B268" s="40"/>
      <c r="C268" s="60"/>
      <c r="D268" s="60"/>
      <c r="E268" s="61"/>
      <c r="F268" s="61"/>
      <c r="G268" s="60"/>
      <c r="H268" s="41"/>
      <c r="I268" s="41"/>
      <c r="J268" s="41"/>
      <c r="K268" s="41"/>
      <c r="L268" s="41"/>
      <c r="M268" s="41"/>
      <c r="N268" s="41"/>
      <c r="O268" s="41"/>
      <c r="P268" s="41"/>
      <c r="Q268" s="14"/>
    </row>
    <row r="269" spans="1:17" hidden="1" x14ac:dyDescent="0.25">
      <c r="A269" s="42"/>
      <c r="B269" s="40"/>
      <c r="C269" s="60"/>
      <c r="D269" s="60"/>
      <c r="E269" s="60"/>
      <c r="F269" s="60"/>
      <c r="G269" s="61"/>
      <c r="H269" s="41"/>
      <c r="I269" s="41"/>
      <c r="J269" s="41"/>
      <c r="K269" s="41"/>
      <c r="L269" s="41"/>
      <c r="M269" s="41"/>
      <c r="N269" s="41"/>
      <c r="O269" s="41"/>
      <c r="P269" s="41"/>
      <c r="Q269" s="14"/>
    </row>
    <row r="270" spans="1:17" ht="35.25" customHeight="1" x14ac:dyDescent="0.25">
      <c r="A270" s="8"/>
      <c r="B270" s="39"/>
      <c r="C270" s="60"/>
      <c r="D270" s="60"/>
      <c r="E270" s="60"/>
      <c r="F270" s="60"/>
      <c r="G270" s="60"/>
      <c r="H270" s="41"/>
      <c r="I270" s="41"/>
      <c r="J270" s="41"/>
      <c r="K270" s="41"/>
      <c r="L270" s="41"/>
      <c r="M270" s="41"/>
      <c r="N270" s="41"/>
      <c r="O270" s="41"/>
      <c r="P270" s="41"/>
      <c r="Q270" s="14"/>
    </row>
    <row r="271" spans="1:17" x14ac:dyDescent="0.25">
      <c r="A271" s="119" t="s">
        <v>33</v>
      </c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4"/>
    </row>
    <row r="272" spans="1:17" x14ac:dyDescent="0.25">
      <c r="A272" s="152" t="s">
        <v>35</v>
      </c>
      <c r="B272" s="155" t="s">
        <v>42</v>
      </c>
      <c r="C272" s="165" t="s">
        <v>16</v>
      </c>
      <c r="D272" s="166"/>
      <c r="E272" s="166"/>
      <c r="F272" s="167"/>
      <c r="G272" s="152" t="s">
        <v>21</v>
      </c>
      <c r="H272" s="161" t="s">
        <v>246</v>
      </c>
      <c r="I272" s="162"/>
      <c r="J272" s="162"/>
      <c r="K272" s="162"/>
      <c r="L272" s="162"/>
      <c r="M272" s="162"/>
      <c r="N272" s="162"/>
      <c r="O272" s="162"/>
      <c r="P272" s="163"/>
      <c r="Q272" s="14"/>
    </row>
    <row r="273" spans="1:17" x14ac:dyDescent="0.25">
      <c r="A273" s="153"/>
      <c r="B273" s="155"/>
      <c r="C273" s="168"/>
      <c r="D273" s="169"/>
      <c r="E273" s="169"/>
      <c r="F273" s="170"/>
      <c r="G273" s="153"/>
      <c r="H273" s="130" t="str">
        <f>H3</f>
        <v>на 2025 год</v>
      </c>
      <c r="I273" s="131"/>
      <c r="J273" s="132"/>
      <c r="K273" s="130" t="str">
        <f t="shared" ref="K273" si="2">K3</f>
        <v>на 2026 год</v>
      </c>
      <c r="L273" s="131"/>
      <c r="M273" s="132"/>
      <c r="N273" s="130" t="str">
        <f t="shared" ref="N273" si="3">N3</f>
        <v>на 2027 год</v>
      </c>
      <c r="O273" s="131"/>
      <c r="P273" s="132"/>
      <c r="Q273" s="14"/>
    </row>
    <row r="274" spans="1:17" ht="10.5" customHeight="1" x14ac:dyDescent="0.25">
      <c r="A274" s="154"/>
      <c r="B274" s="155"/>
      <c r="C274" s="171"/>
      <c r="D274" s="172"/>
      <c r="E274" s="172"/>
      <c r="F274" s="173"/>
      <c r="G274" s="154"/>
      <c r="H274" s="133" t="s">
        <v>22</v>
      </c>
      <c r="I274" s="134"/>
      <c r="J274" s="135"/>
      <c r="K274" s="133" t="s">
        <v>23</v>
      </c>
      <c r="L274" s="134"/>
      <c r="M274" s="135"/>
      <c r="N274" s="133" t="s">
        <v>24</v>
      </c>
      <c r="O274" s="134"/>
      <c r="P274" s="135"/>
      <c r="Q274" s="14"/>
    </row>
    <row r="275" spans="1:17" ht="42" x14ac:dyDescent="0.25">
      <c r="A275" s="43"/>
      <c r="B275" s="44"/>
      <c r="C275" s="45" t="s">
        <v>17</v>
      </c>
      <c r="D275" s="45" t="s">
        <v>18</v>
      </c>
      <c r="E275" s="45" t="s">
        <v>19</v>
      </c>
      <c r="F275" s="43" t="s">
        <v>20</v>
      </c>
      <c r="G275" s="43"/>
      <c r="H275" s="44" t="s">
        <v>25</v>
      </c>
      <c r="I275" s="46" t="s">
        <v>26</v>
      </c>
      <c r="J275" s="44" t="s">
        <v>27</v>
      </c>
      <c r="K275" s="44" t="s">
        <v>25</v>
      </c>
      <c r="L275" s="46" t="s">
        <v>26</v>
      </c>
      <c r="M275" s="44" t="s">
        <v>27</v>
      </c>
      <c r="N275" s="44" t="s">
        <v>25</v>
      </c>
      <c r="O275" s="46" t="s">
        <v>26</v>
      </c>
      <c r="P275" s="44" t="s">
        <v>27</v>
      </c>
      <c r="Q275" s="14"/>
    </row>
    <row r="276" spans="1:17" ht="10.5" customHeight="1" thickBot="1" x14ac:dyDescent="0.3">
      <c r="A276" s="47">
        <v>1</v>
      </c>
      <c r="B276" s="47">
        <v>2</v>
      </c>
      <c r="C276" s="48">
        <v>3</v>
      </c>
      <c r="D276" s="47">
        <v>4</v>
      </c>
      <c r="E276" s="47">
        <v>5</v>
      </c>
      <c r="F276" s="48">
        <v>6</v>
      </c>
      <c r="G276" s="47">
        <v>7</v>
      </c>
      <c r="H276" s="47">
        <v>8</v>
      </c>
      <c r="I276" s="48">
        <v>9</v>
      </c>
      <c r="J276" s="47">
        <v>10</v>
      </c>
      <c r="K276" s="47">
        <v>11</v>
      </c>
      <c r="L276" s="48">
        <v>12</v>
      </c>
      <c r="M276" s="47">
        <v>13</v>
      </c>
      <c r="N276" s="47">
        <v>14</v>
      </c>
      <c r="O276" s="48">
        <v>15</v>
      </c>
      <c r="P276" s="47">
        <v>16</v>
      </c>
      <c r="Q276" s="14"/>
    </row>
    <row r="277" spans="1:17" ht="12.75" customHeight="1" x14ac:dyDescent="0.25">
      <c r="A277" s="49"/>
      <c r="B277" s="50"/>
      <c r="C277" s="51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3"/>
      <c r="Q277" s="14"/>
    </row>
    <row r="278" spans="1:17" ht="12" customHeight="1" thickBot="1" x14ac:dyDescent="0.3">
      <c r="A278" s="54"/>
      <c r="B278" s="55"/>
      <c r="C278" s="56"/>
      <c r="D278" s="57"/>
      <c r="E278" s="57"/>
      <c r="F278" s="57"/>
      <c r="G278" s="58"/>
      <c r="H278" s="45"/>
      <c r="I278" s="45"/>
      <c r="J278" s="45"/>
      <c r="K278" s="45"/>
      <c r="L278" s="45"/>
      <c r="M278" s="45"/>
      <c r="N278" s="45"/>
      <c r="O278" s="45"/>
      <c r="P278" s="59"/>
      <c r="Q278" s="14"/>
    </row>
    <row r="279" spans="1:17" ht="14.25" customHeight="1" thickBot="1" x14ac:dyDescent="0.3">
      <c r="A279" s="42"/>
      <c r="B279" s="39"/>
      <c r="C279" s="60"/>
      <c r="D279" s="60"/>
      <c r="E279" s="61" t="s">
        <v>29</v>
      </c>
      <c r="F279" s="61"/>
      <c r="G279" s="56"/>
      <c r="H279" s="45"/>
      <c r="I279" s="45" t="s">
        <v>31</v>
      </c>
      <c r="J279" s="45" t="s">
        <v>31</v>
      </c>
      <c r="K279" s="45"/>
      <c r="L279" s="45" t="s">
        <v>31</v>
      </c>
      <c r="M279" s="45" t="s">
        <v>31</v>
      </c>
      <c r="N279" s="45"/>
      <c r="O279" s="45" t="s">
        <v>31</v>
      </c>
      <c r="P279" s="59" t="s">
        <v>31</v>
      </c>
      <c r="Q279" s="14"/>
    </row>
    <row r="280" spans="1:17" ht="12" customHeight="1" thickBot="1" x14ac:dyDescent="0.3">
      <c r="A280" s="8"/>
      <c r="B280" s="39"/>
      <c r="C280" s="60"/>
      <c r="D280" s="60"/>
      <c r="E280" s="60"/>
      <c r="F280" s="60"/>
      <c r="G280" s="61" t="s">
        <v>30</v>
      </c>
      <c r="H280" s="62">
        <v>0</v>
      </c>
      <c r="I280" s="63" t="s">
        <v>31</v>
      </c>
      <c r="J280" s="63" t="s">
        <v>31</v>
      </c>
      <c r="K280" s="63">
        <v>0</v>
      </c>
      <c r="L280" s="63" t="s">
        <v>31</v>
      </c>
      <c r="M280" s="63" t="s">
        <v>31</v>
      </c>
      <c r="N280" s="63">
        <v>0</v>
      </c>
      <c r="O280" s="63" t="s">
        <v>31</v>
      </c>
      <c r="P280" s="64" t="s">
        <v>31</v>
      </c>
      <c r="Q280" s="14"/>
    </row>
    <row r="281" spans="1:17" hidden="1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65"/>
      <c r="Q281" s="14"/>
    </row>
    <row r="282" spans="1:17" hidden="1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65"/>
      <c r="Q282" s="14"/>
    </row>
    <row r="283" spans="1:17" hidden="1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65"/>
      <c r="Q283" s="14"/>
    </row>
    <row r="284" spans="1:17" hidden="1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65"/>
      <c r="Q284" s="14"/>
    </row>
    <row r="285" spans="1:17" hidden="1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65"/>
      <c r="Q285" s="14"/>
    </row>
    <row r="286" spans="1:17" hidden="1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65"/>
      <c r="Q286" s="14"/>
    </row>
    <row r="287" spans="1:17" hidden="1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65"/>
      <c r="Q287" s="14"/>
    </row>
    <row r="288" spans="1:17" hidden="1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65"/>
    </row>
    <row r="289" spans="1:17" hidden="1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65"/>
    </row>
    <row r="290" spans="1:17" hidden="1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65"/>
    </row>
    <row r="291" spans="1:17" hidden="1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65"/>
    </row>
    <row r="292" spans="1:17" hidden="1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65"/>
    </row>
    <row r="293" spans="1:17" hidden="1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65"/>
    </row>
    <row r="294" spans="1:17" hidden="1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65"/>
    </row>
    <row r="295" spans="1:17" hidden="1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65"/>
    </row>
    <row r="296" spans="1:17" hidden="1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65"/>
    </row>
    <row r="297" spans="1:17" hidden="1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65"/>
    </row>
    <row r="298" spans="1:17" ht="19.149999999999999" hidden="1" customHeight="1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65"/>
    </row>
    <row r="299" spans="1:17" hidden="1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65"/>
    </row>
    <row r="300" spans="1:17" hidden="1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65"/>
    </row>
    <row r="301" spans="1:17" hidden="1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65"/>
    </row>
    <row r="302" spans="1:17" hidden="1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65"/>
    </row>
    <row r="303" spans="1:17" hidden="1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65"/>
    </row>
    <row r="304" spans="1:17" hidden="1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65"/>
      <c r="Q304" s="14"/>
    </row>
    <row r="305" spans="1:17" hidden="1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65"/>
      <c r="Q305" s="14"/>
    </row>
    <row r="306" spans="1:17" hidden="1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65"/>
      <c r="Q306" s="14"/>
    </row>
    <row r="307" spans="1:17" hidden="1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65"/>
      <c r="Q307" s="14"/>
    </row>
    <row r="308" spans="1:17" hidden="1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65"/>
      <c r="Q308" s="14"/>
    </row>
    <row r="309" spans="1:17" hidden="1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65"/>
      <c r="Q309" s="14"/>
    </row>
    <row r="310" spans="1:17" hidden="1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65"/>
      <c r="Q310" s="14"/>
    </row>
    <row r="311" spans="1:17" hidden="1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65"/>
      <c r="Q311" s="14"/>
    </row>
    <row r="312" spans="1:17" ht="12" hidden="1" customHeight="1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65"/>
      <c r="Q312" s="14"/>
    </row>
    <row r="313" spans="1:17" hidden="1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65"/>
      <c r="Q313" s="14"/>
    </row>
    <row r="314" spans="1:17" hidden="1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65"/>
      <c r="Q314" s="14"/>
    </row>
    <row r="315" spans="1:17" hidden="1" x14ac:dyDescent="0.2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65"/>
      <c r="Q315" s="14"/>
    </row>
    <row r="316" spans="1:17" hidden="1" x14ac:dyDescent="0.2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65"/>
      <c r="Q316" s="14"/>
    </row>
    <row r="317" spans="1:17" hidden="1" x14ac:dyDescent="0.2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65"/>
      <c r="Q317" s="14"/>
    </row>
    <row r="318" spans="1:17" hidden="1" x14ac:dyDescent="0.2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65"/>
      <c r="Q318" s="14"/>
    </row>
    <row r="319" spans="1:17" hidden="1" x14ac:dyDescent="0.2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65"/>
      <c r="Q319" s="14"/>
    </row>
    <row r="320" spans="1:17" hidden="1" x14ac:dyDescent="0.2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65"/>
      <c r="Q320" s="14"/>
    </row>
    <row r="321" spans="1:17" hidden="1" x14ac:dyDescent="0.2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65"/>
      <c r="Q321" s="14"/>
    </row>
    <row r="322" spans="1:17" hidden="1" x14ac:dyDescent="0.2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65"/>
      <c r="Q322" s="14"/>
    </row>
    <row r="323" spans="1:17" hidden="1" x14ac:dyDescent="0.2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65"/>
      <c r="Q323" s="14"/>
    </row>
    <row r="324" spans="1:17" hidden="1" x14ac:dyDescent="0.2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65"/>
      <c r="Q324" s="14"/>
    </row>
    <row r="325" spans="1:17" hidden="1" x14ac:dyDescent="0.25">
      <c r="A325" s="42"/>
      <c r="B325" s="40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14"/>
    </row>
    <row r="326" spans="1:17" hidden="1" x14ac:dyDescent="0.25">
      <c r="A326" s="42"/>
      <c r="B326" s="40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14"/>
    </row>
    <row r="327" spans="1:17" hidden="1" x14ac:dyDescent="0.25">
      <c r="A327" s="42"/>
      <c r="B327" s="40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</row>
    <row r="328" spans="1:17" hidden="1" x14ac:dyDescent="0.25">
      <c r="A328" s="42"/>
      <c r="B328" s="40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</row>
    <row r="329" spans="1:17" hidden="1" x14ac:dyDescent="0.25">
      <c r="A329" s="42"/>
      <c r="B329" s="40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</row>
    <row r="330" spans="1:17" hidden="1" x14ac:dyDescent="0.25">
      <c r="A330" s="42"/>
      <c r="B330" s="40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</row>
    <row r="331" spans="1:17" hidden="1" x14ac:dyDescent="0.25">
      <c r="A331" s="42"/>
      <c r="B331" s="40"/>
      <c r="C331" s="60"/>
      <c r="D331" s="60"/>
      <c r="E331" s="60"/>
      <c r="F331" s="60"/>
      <c r="G331" s="60"/>
      <c r="H331" s="41"/>
      <c r="I331" s="41"/>
      <c r="J331" s="41"/>
      <c r="K331" s="41"/>
      <c r="L331" s="41"/>
      <c r="M331" s="41"/>
      <c r="N331" s="41"/>
      <c r="O331" s="41"/>
      <c r="P331" s="41"/>
    </row>
    <row r="332" spans="1:17" hidden="1" x14ac:dyDescent="0.25">
      <c r="A332" s="42"/>
      <c r="B332" s="40"/>
      <c r="C332" s="60"/>
      <c r="D332" s="60"/>
      <c r="E332" s="60"/>
      <c r="F332" s="60"/>
      <c r="G332" s="60"/>
      <c r="H332" s="41"/>
      <c r="I332" s="41"/>
      <c r="J332" s="41"/>
      <c r="K332" s="41"/>
      <c r="L332" s="41"/>
      <c r="M332" s="41"/>
      <c r="N332" s="41"/>
      <c r="O332" s="41"/>
      <c r="P332" s="41"/>
    </row>
    <row r="333" spans="1:17" hidden="1" x14ac:dyDescent="0.25">
      <c r="A333" s="42"/>
      <c r="B333" s="40"/>
      <c r="C333" s="60"/>
      <c r="D333" s="60"/>
      <c r="E333" s="61"/>
      <c r="F333" s="61"/>
      <c r="G333" s="60"/>
      <c r="H333" s="41"/>
      <c r="I333" s="41"/>
      <c r="J333" s="41"/>
      <c r="K333" s="41"/>
      <c r="L333" s="41"/>
      <c r="M333" s="41"/>
      <c r="N333" s="41"/>
      <c r="O333" s="41"/>
      <c r="P333" s="41"/>
    </row>
    <row r="334" spans="1:17" hidden="1" x14ac:dyDescent="0.25">
      <c r="A334" s="42"/>
      <c r="B334" s="40"/>
      <c r="C334" s="60"/>
      <c r="D334" s="60"/>
      <c r="E334" s="60"/>
      <c r="F334" s="60"/>
      <c r="G334" s="61"/>
      <c r="H334" s="41"/>
      <c r="I334" s="41"/>
      <c r="J334" s="41"/>
      <c r="K334" s="41"/>
      <c r="L334" s="41"/>
      <c r="M334" s="41"/>
      <c r="N334" s="41"/>
      <c r="O334" s="41"/>
      <c r="P334" s="41"/>
    </row>
    <row r="335" spans="1:17" ht="1.5" customHeight="1" x14ac:dyDescent="0.25">
      <c r="A335" s="42"/>
      <c r="B335" s="40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</row>
    <row r="336" spans="1:17" ht="10.5" customHeight="1" x14ac:dyDescent="0.25">
      <c r="A336" s="119" t="s">
        <v>34</v>
      </c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</row>
    <row r="337" spans="1:16" ht="10.5" customHeight="1" x14ac:dyDescent="0.25">
      <c r="A337" s="152" t="s">
        <v>35</v>
      </c>
      <c r="B337" s="155" t="s">
        <v>42</v>
      </c>
      <c r="C337" s="165" t="s">
        <v>16</v>
      </c>
      <c r="D337" s="166"/>
      <c r="E337" s="166"/>
      <c r="F337" s="167"/>
      <c r="G337" s="152" t="s">
        <v>21</v>
      </c>
      <c r="H337" s="161" t="s">
        <v>246</v>
      </c>
      <c r="I337" s="162"/>
      <c r="J337" s="162"/>
      <c r="K337" s="162"/>
      <c r="L337" s="162"/>
      <c r="M337" s="162"/>
      <c r="N337" s="162"/>
      <c r="O337" s="162"/>
      <c r="P337" s="163"/>
    </row>
    <row r="338" spans="1:16" x14ac:dyDescent="0.25">
      <c r="A338" s="153"/>
      <c r="B338" s="155"/>
      <c r="C338" s="168"/>
      <c r="D338" s="169"/>
      <c r="E338" s="169"/>
      <c r="F338" s="170"/>
      <c r="G338" s="153"/>
      <c r="H338" s="130" t="str">
        <f>H3</f>
        <v>на 2025 год</v>
      </c>
      <c r="I338" s="131"/>
      <c r="J338" s="132"/>
      <c r="K338" s="130" t="str">
        <f t="shared" ref="K338" si="4">K3</f>
        <v>на 2026 год</v>
      </c>
      <c r="L338" s="131"/>
      <c r="M338" s="132"/>
      <c r="N338" s="130" t="str">
        <f t="shared" ref="N338" si="5">N3</f>
        <v>на 2027 год</v>
      </c>
      <c r="O338" s="131"/>
      <c r="P338" s="132"/>
    </row>
    <row r="339" spans="1:16" ht="12.75" customHeight="1" x14ac:dyDescent="0.25">
      <c r="A339" s="154"/>
      <c r="B339" s="155"/>
      <c r="C339" s="171"/>
      <c r="D339" s="172"/>
      <c r="E339" s="172"/>
      <c r="F339" s="173"/>
      <c r="G339" s="154"/>
      <c r="H339" s="133" t="s">
        <v>22</v>
      </c>
      <c r="I339" s="134"/>
      <c r="J339" s="135"/>
      <c r="K339" s="133" t="s">
        <v>23</v>
      </c>
      <c r="L339" s="134"/>
      <c r="M339" s="135"/>
      <c r="N339" s="133" t="s">
        <v>24</v>
      </c>
      <c r="O339" s="134"/>
      <c r="P339" s="135"/>
    </row>
    <row r="340" spans="1:16" ht="39" customHeight="1" x14ac:dyDescent="0.25">
      <c r="A340" s="43"/>
      <c r="B340" s="44"/>
      <c r="C340" s="45" t="s">
        <v>17</v>
      </c>
      <c r="D340" s="45" t="s">
        <v>18</v>
      </c>
      <c r="E340" s="45" t="s">
        <v>19</v>
      </c>
      <c r="F340" s="43" t="s">
        <v>20</v>
      </c>
      <c r="G340" s="43"/>
      <c r="H340" s="44" t="s">
        <v>25</v>
      </c>
      <c r="I340" s="46" t="s">
        <v>26</v>
      </c>
      <c r="J340" s="44" t="s">
        <v>27</v>
      </c>
      <c r="K340" s="44" t="s">
        <v>25</v>
      </c>
      <c r="L340" s="46" t="s">
        <v>26</v>
      </c>
      <c r="M340" s="44" t="s">
        <v>27</v>
      </c>
      <c r="N340" s="44" t="s">
        <v>25</v>
      </c>
      <c r="O340" s="46" t="s">
        <v>26</v>
      </c>
      <c r="P340" s="44" t="s">
        <v>27</v>
      </c>
    </row>
    <row r="341" spans="1:16" ht="10.5" customHeight="1" thickBot="1" x14ac:dyDescent="0.3">
      <c r="A341" s="47">
        <v>1</v>
      </c>
      <c r="B341" s="47">
        <v>2</v>
      </c>
      <c r="C341" s="48">
        <v>3</v>
      </c>
      <c r="D341" s="47">
        <v>4</v>
      </c>
      <c r="E341" s="47">
        <v>5</v>
      </c>
      <c r="F341" s="48">
        <v>6</v>
      </c>
      <c r="G341" s="47">
        <v>7</v>
      </c>
      <c r="H341" s="47">
        <v>8</v>
      </c>
      <c r="I341" s="48">
        <v>9</v>
      </c>
      <c r="J341" s="47">
        <v>10</v>
      </c>
      <c r="K341" s="47">
        <v>11</v>
      </c>
      <c r="L341" s="48">
        <v>12</v>
      </c>
      <c r="M341" s="47">
        <v>13</v>
      </c>
      <c r="N341" s="47">
        <v>14</v>
      </c>
      <c r="O341" s="48">
        <v>15</v>
      </c>
      <c r="P341" s="47">
        <v>16</v>
      </c>
    </row>
    <row r="342" spans="1:16" ht="15" customHeight="1" x14ac:dyDescent="0.25">
      <c r="A342" s="49"/>
      <c r="B342" s="50"/>
      <c r="C342" s="51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3"/>
    </row>
    <row r="343" spans="1:16" ht="17.25" customHeight="1" thickBot="1" x14ac:dyDescent="0.3">
      <c r="A343" s="54"/>
      <c r="B343" s="55"/>
      <c r="C343" s="56"/>
      <c r="D343" s="57"/>
      <c r="E343" s="57"/>
      <c r="F343" s="57"/>
      <c r="G343" s="58"/>
      <c r="H343" s="45"/>
      <c r="I343" s="45"/>
      <c r="J343" s="45"/>
      <c r="K343" s="45"/>
      <c r="L343" s="45"/>
      <c r="M343" s="45"/>
      <c r="N343" s="45"/>
      <c r="O343" s="45"/>
      <c r="P343" s="59"/>
    </row>
    <row r="344" spans="1:16" ht="18" customHeight="1" thickBot="1" x14ac:dyDescent="0.3">
      <c r="A344" s="42"/>
      <c r="B344" s="39"/>
      <c r="C344" s="60"/>
      <c r="D344" s="60"/>
      <c r="E344" s="61" t="s">
        <v>29</v>
      </c>
      <c r="F344" s="61"/>
      <c r="G344" s="56"/>
      <c r="H344" s="45"/>
      <c r="I344" s="45" t="s">
        <v>31</v>
      </c>
      <c r="J344" s="45" t="s">
        <v>31</v>
      </c>
      <c r="K344" s="45"/>
      <c r="L344" s="45" t="s">
        <v>31</v>
      </c>
      <c r="M344" s="45" t="s">
        <v>31</v>
      </c>
      <c r="N344" s="45"/>
      <c r="O344" s="45" t="s">
        <v>31</v>
      </c>
      <c r="P344" s="59" t="s">
        <v>31</v>
      </c>
    </row>
    <row r="345" spans="1:16" ht="13.5" customHeight="1" thickBot="1" x14ac:dyDescent="0.3">
      <c r="A345" s="8"/>
      <c r="B345" s="39"/>
      <c r="C345" s="60"/>
      <c r="D345" s="60"/>
      <c r="E345" s="60"/>
      <c r="F345" s="60"/>
      <c r="G345" s="61" t="s">
        <v>30</v>
      </c>
      <c r="H345" s="62">
        <v>0</v>
      </c>
      <c r="I345" s="63" t="s">
        <v>31</v>
      </c>
      <c r="J345" s="63" t="s">
        <v>31</v>
      </c>
      <c r="K345" s="63">
        <v>0</v>
      </c>
      <c r="L345" s="63" t="s">
        <v>31</v>
      </c>
      <c r="M345" s="63" t="s">
        <v>31</v>
      </c>
      <c r="N345" s="63">
        <v>0</v>
      </c>
      <c r="O345" s="63" t="s">
        <v>31</v>
      </c>
      <c r="P345" s="64" t="s">
        <v>31</v>
      </c>
    </row>
    <row r="346" spans="1:16" ht="18" customHeight="1" x14ac:dyDescent="0.25">
      <c r="A346" s="176" t="s">
        <v>44</v>
      </c>
      <c r="B346" s="176"/>
      <c r="C346" s="176"/>
      <c r="D346" s="176"/>
      <c r="E346" s="176"/>
      <c r="F346" s="176"/>
      <c r="G346" s="176"/>
      <c r="H346" s="176"/>
      <c r="I346" s="176"/>
      <c r="J346" s="176"/>
      <c r="K346" s="176"/>
      <c r="L346" s="176"/>
      <c r="M346" s="176"/>
      <c r="N346" s="176"/>
      <c r="O346" s="176"/>
      <c r="P346" s="176"/>
    </row>
    <row r="347" spans="1:16" ht="17.25" customHeight="1" x14ac:dyDescent="0.25">
      <c r="A347" s="8"/>
      <c r="B347" s="39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</row>
    <row r="348" spans="1:16" x14ac:dyDescent="0.25">
      <c r="A348" s="177" t="s">
        <v>45</v>
      </c>
      <c r="B348" s="177"/>
      <c r="C348" s="177"/>
      <c r="D348" s="177"/>
      <c r="E348" s="177"/>
      <c r="F348" s="179" t="str">
        <f>H273</f>
        <v>на 2025 год</v>
      </c>
      <c r="G348" s="179"/>
      <c r="H348" s="179"/>
      <c r="I348" s="179"/>
      <c r="J348" s="161" t="str">
        <f>K273</f>
        <v>на 2026 год</v>
      </c>
      <c r="K348" s="162"/>
      <c r="L348" s="162"/>
      <c r="M348" s="163"/>
      <c r="N348" s="179" t="str">
        <f>N273</f>
        <v>на 2027 год</v>
      </c>
      <c r="O348" s="179"/>
      <c r="P348" s="179"/>
    </row>
    <row r="349" spans="1:16" ht="16.5" customHeight="1" x14ac:dyDescent="0.25">
      <c r="A349" s="177" t="s">
        <v>47</v>
      </c>
      <c r="B349" s="177"/>
      <c r="C349" s="179" t="s">
        <v>46</v>
      </c>
      <c r="D349" s="179"/>
      <c r="E349" s="179"/>
      <c r="F349" s="179" t="s">
        <v>22</v>
      </c>
      <c r="G349" s="179"/>
      <c r="H349" s="179"/>
      <c r="I349" s="179"/>
      <c r="J349" s="161" t="s">
        <v>23</v>
      </c>
      <c r="K349" s="162"/>
      <c r="L349" s="162"/>
      <c r="M349" s="163"/>
      <c r="N349" s="180" t="s">
        <v>24</v>
      </c>
      <c r="O349" s="181"/>
      <c r="P349" s="182"/>
    </row>
    <row r="350" spans="1:16" ht="12.75" customHeight="1" thickBot="1" x14ac:dyDescent="0.3">
      <c r="A350" s="183">
        <v>1</v>
      </c>
      <c r="B350" s="184"/>
      <c r="C350" s="185">
        <v>2</v>
      </c>
      <c r="D350" s="186"/>
      <c r="E350" s="187"/>
      <c r="F350" s="185">
        <v>3</v>
      </c>
      <c r="G350" s="186"/>
      <c r="H350" s="186"/>
      <c r="I350" s="187"/>
      <c r="J350" s="185">
        <v>4</v>
      </c>
      <c r="K350" s="186"/>
      <c r="L350" s="186"/>
      <c r="M350" s="187"/>
      <c r="N350" s="185">
        <v>5</v>
      </c>
      <c r="O350" s="186"/>
      <c r="P350" s="187"/>
    </row>
    <row r="351" spans="1:16" ht="12.75" customHeight="1" x14ac:dyDescent="0.25">
      <c r="A351" s="198"/>
      <c r="B351" s="199"/>
      <c r="C351" s="191"/>
      <c r="D351" s="192"/>
      <c r="E351" s="197"/>
      <c r="F351" s="191"/>
      <c r="G351" s="192"/>
      <c r="H351" s="192"/>
      <c r="I351" s="197"/>
      <c r="J351" s="191"/>
      <c r="K351" s="192"/>
      <c r="L351" s="192"/>
      <c r="M351" s="197"/>
      <c r="N351" s="191"/>
      <c r="O351" s="192"/>
      <c r="P351" s="193"/>
    </row>
    <row r="352" spans="1:16" ht="14.25" customHeight="1" thickBot="1" x14ac:dyDescent="0.3">
      <c r="A352" s="195"/>
      <c r="B352" s="196"/>
      <c r="C352" s="188"/>
      <c r="D352" s="189"/>
      <c r="E352" s="190"/>
      <c r="F352" s="188"/>
      <c r="G352" s="189"/>
      <c r="H352" s="189"/>
      <c r="I352" s="190"/>
      <c r="J352" s="188"/>
      <c r="K352" s="189"/>
      <c r="L352" s="189"/>
      <c r="M352" s="190"/>
      <c r="N352" s="188"/>
      <c r="O352" s="189"/>
      <c r="P352" s="194"/>
    </row>
    <row r="353" spans="1:16" ht="21.75" customHeight="1" x14ac:dyDescent="0.25">
      <c r="A353" s="42"/>
      <c r="B353" s="40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</row>
    <row r="354" spans="1:16" ht="20.45" customHeight="1" x14ac:dyDescent="0.25">
      <c r="A354" s="2" t="s">
        <v>48</v>
      </c>
      <c r="B354" s="34"/>
      <c r="C354" s="12"/>
      <c r="D354" s="164" t="s">
        <v>57</v>
      </c>
      <c r="E354" s="164"/>
      <c r="F354" s="164"/>
      <c r="G354" s="164"/>
      <c r="H354" s="12"/>
      <c r="I354" s="68"/>
      <c r="J354" s="68"/>
      <c r="K354" s="68"/>
      <c r="L354" s="12"/>
      <c r="M354" s="164" t="s">
        <v>60</v>
      </c>
      <c r="N354" s="164"/>
      <c r="O354" s="164"/>
      <c r="P354" s="164"/>
    </row>
    <row r="355" spans="1:16" ht="10.7" customHeight="1" x14ac:dyDescent="0.25">
      <c r="A355" s="2" t="s">
        <v>49</v>
      </c>
      <c r="B355" s="34"/>
      <c r="C355" s="12"/>
      <c r="D355" s="200" t="s">
        <v>66</v>
      </c>
      <c r="E355" s="200"/>
      <c r="F355" s="200"/>
      <c r="G355" s="200"/>
      <c r="H355" s="12"/>
      <c r="I355" s="200" t="s">
        <v>2</v>
      </c>
      <c r="J355" s="200"/>
      <c r="K355" s="200"/>
      <c r="L355" s="12"/>
      <c r="M355" s="200" t="s">
        <v>50</v>
      </c>
      <c r="N355" s="200"/>
      <c r="O355" s="200"/>
      <c r="P355" s="200"/>
    </row>
    <row r="356" spans="1:16" ht="4.9000000000000004" customHeight="1" x14ac:dyDescent="0.25">
      <c r="A356" s="2"/>
      <c r="B356" s="34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</row>
    <row r="357" spans="1:16" ht="22.5" customHeight="1" x14ac:dyDescent="0.25">
      <c r="A357" s="2" t="s">
        <v>51</v>
      </c>
      <c r="B357" s="34"/>
      <c r="C357" s="12"/>
      <c r="D357" s="164" t="s">
        <v>52</v>
      </c>
      <c r="E357" s="164"/>
      <c r="F357" s="164"/>
      <c r="G357" s="164"/>
      <c r="H357" s="12"/>
      <c r="I357" s="164"/>
      <c r="J357" s="164"/>
      <c r="K357" s="164"/>
      <c r="L357" s="12"/>
      <c r="M357" s="164" t="s">
        <v>69</v>
      </c>
      <c r="N357" s="164"/>
      <c r="O357" s="164"/>
      <c r="P357" s="164"/>
    </row>
    <row r="358" spans="1:16" ht="17.25" customHeight="1" x14ac:dyDescent="0.25">
      <c r="A358" s="2"/>
      <c r="B358" s="34"/>
      <c r="C358" s="25"/>
      <c r="D358" s="200" t="s">
        <v>66</v>
      </c>
      <c r="E358" s="200"/>
      <c r="F358" s="200"/>
      <c r="G358" s="200"/>
      <c r="H358" s="12"/>
      <c r="I358" s="200" t="s">
        <v>2</v>
      </c>
      <c r="J358" s="200"/>
      <c r="K358" s="200"/>
      <c r="L358" s="12"/>
      <c r="M358" s="201" t="s">
        <v>50</v>
      </c>
      <c r="N358" s="201"/>
      <c r="O358" s="201"/>
      <c r="P358" s="201"/>
    </row>
    <row r="359" spans="1:16" ht="22.5" customHeight="1" x14ac:dyDescent="0.25">
      <c r="A359" s="2" t="str">
        <f>'2203'!I11</f>
        <v>"09" января 2025 год</v>
      </c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1:16" ht="0.6" hidden="1" customHeight="1" x14ac:dyDescent="0.25">
      <c r="A360" s="2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1:16" ht="21.75" customHeight="1" x14ac:dyDescent="0.25">
      <c r="A361" s="2"/>
      <c r="B361" s="34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</row>
    <row r="362" spans="1:16" x14ac:dyDescent="0.25">
      <c r="A362" s="2" t="s">
        <v>53</v>
      </c>
      <c r="B362" s="34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</row>
    <row r="363" spans="1:16" ht="21" customHeight="1" x14ac:dyDescent="0.25">
      <c r="A363" s="122" t="s">
        <v>54</v>
      </c>
      <c r="B363" s="122"/>
      <c r="C363" s="122"/>
      <c r="D363" s="122"/>
      <c r="E363" s="122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</row>
    <row r="364" spans="1:16" ht="10.5" customHeight="1" x14ac:dyDescent="0.25">
      <c r="A364" s="2" t="s">
        <v>67</v>
      </c>
      <c r="B364" s="34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</row>
    <row r="365" spans="1:16" ht="15" customHeight="1" x14ac:dyDescent="0.25">
      <c r="A365" s="178" t="s">
        <v>10</v>
      </c>
      <c r="B365" s="178"/>
      <c r="C365" s="178"/>
      <c r="D365" s="178"/>
      <c r="E365" s="178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</row>
    <row r="366" spans="1:16" ht="17.25" customHeight="1" x14ac:dyDescent="0.25">
      <c r="A366" s="2" t="s">
        <v>68</v>
      </c>
      <c r="B366" s="34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</row>
    <row r="367" spans="1:16" ht="21.75" customHeight="1" x14ac:dyDescent="0.25">
      <c r="A367" s="67"/>
      <c r="B367" s="34"/>
      <c r="C367" s="122" t="s">
        <v>56</v>
      </c>
      <c r="D367" s="122"/>
      <c r="E367" s="122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</row>
    <row r="368" spans="1:16" ht="16.5" customHeight="1" x14ac:dyDescent="0.25">
      <c r="A368" s="34" t="s">
        <v>2</v>
      </c>
      <c r="B368" s="34"/>
      <c r="C368" s="25" t="s">
        <v>55</v>
      </c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</row>
    <row r="369" spans="1:16" ht="16.5" customHeight="1" x14ac:dyDescent="0.25">
      <c r="A369" s="2" t="str">
        <f>A359</f>
        <v>"09" января 2025 год</v>
      </c>
      <c r="B369" s="39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</row>
    <row r="370" spans="1:16" x14ac:dyDescent="0.25">
      <c r="A370" s="8"/>
      <c r="B370" s="39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</row>
    <row r="371" spans="1:16" x14ac:dyDescent="0.25">
      <c r="A371" s="2"/>
      <c r="B371" s="34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</row>
    <row r="372" spans="1:16" x14ac:dyDescent="0.25"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1:16" x14ac:dyDescent="0.25"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1:16" x14ac:dyDescent="0.25"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1:16" x14ac:dyDescent="0.25"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1:16" x14ac:dyDescent="0.25"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1:16" x14ac:dyDescent="0.25"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1:16" x14ac:dyDescent="0.25"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1:16" x14ac:dyDescent="0.25"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1:16" x14ac:dyDescent="0.25"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1:16" x14ac:dyDescent="0.25"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1:16" x14ac:dyDescent="0.25"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1:16" x14ac:dyDescent="0.25"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1:16" x14ac:dyDescent="0.25"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3:16" x14ac:dyDescent="0.25"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3:16" x14ac:dyDescent="0.25"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3:16" x14ac:dyDescent="0.25"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3:16" x14ac:dyDescent="0.25"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3:16" x14ac:dyDescent="0.25"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3:16" x14ac:dyDescent="0.25"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3:16" x14ac:dyDescent="0.25"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3:16" x14ac:dyDescent="0.25"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3:16" x14ac:dyDescent="0.25"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3:16" x14ac:dyDescent="0.25"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3:16" x14ac:dyDescent="0.25"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3:16" x14ac:dyDescent="0.25"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457" spans="3:16" x14ac:dyDescent="0.25"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3:16" x14ac:dyDescent="0.25"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3:16" x14ac:dyDescent="0.25"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3:16" x14ac:dyDescent="0.25"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3:16" x14ac:dyDescent="0.25"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3:16" x14ac:dyDescent="0.25"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3:16" x14ac:dyDescent="0.25"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3:16" x14ac:dyDescent="0.25"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3:16" x14ac:dyDescent="0.25"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3:16" x14ac:dyDescent="0.25"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3:16" x14ac:dyDescent="0.25"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3:16" x14ac:dyDescent="0.25"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3:16" x14ac:dyDescent="0.25"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3:16" x14ac:dyDescent="0.25"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3:16" x14ac:dyDescent="0.25"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3:16" x14ac:dyDescent="0.25"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3:16" x14ac:dyDescent="0.25"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3:16" x14ac:dyDescent="0.25"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3:16" x14ac:dyDescent="0.25"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3:16" x14ac:dyDescent="0.25"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3:16" x14ac:dyDescent="0.25"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3:16" x14ac:dyDescent="0.25"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3:16" x14ac:dyDescent="0.25"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3:16" x14ac:dyDescent="0.25"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3:16" x14ac:dyDescent="0.25"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3:16" x14ac:dyDescent="0.25"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3:16" x14ac:dyDescent="0.25"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3:16" x14ac:dyDescent="0.25"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3:16" x14ac:dyDescent="0.25"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3:16" x14ac:dyDescent="0.25"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3:16" x14ac:dyDescent="0.25"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3:16" x14ac:dyDescent="0.25"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3:16" x14ac:dyDescent="0.25"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3:16" x14ac:dyDescent="0.25"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3:16" x14ac:dyDescent="0.25"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3:16" x14ac:dyDescent="0.25"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3:16" x14ac:dyDescent="0.25"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3:16" x14ac:dyDescent="0.25"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3:16" x14ac:dyDescent="0.25"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3:16" x14ac:dyDescent="0.25"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3:16" x14ac:dyDescent="0.25"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3:16" x14ac:dyDescent="0.25"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3:16" x14ac:dyDescent="0.25"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3:16" x14ac:dyDescent="0.25"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3:16" x14ac:dyDescent="0.25"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3:16" x14ac:dyDescent="0.25"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3:16" x14ac:dyDescent="0.25"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spans="3:16" x14ac:dyDescent="0.25"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spans="3:16" x14ac:dyDescent="0.25"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spans="3:16" x14ac:dyDescent="0.25"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spans="3:16" x14ac:dyDescent="0.25"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spans="3:16" x14ac:dyDescent="0.25"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3:16" x14ac:dyDescent="0.25"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3:16" x14ac:dyDescent="0.25"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3:16" x14ac:dyDescent="0.25"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3:16" x14ac:dyDescent="0.25"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3:16" x14ac:dyDescent="0.25"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3:16" x14ac:dyDescent="0.25"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3:16" x14ac:dyDescent="0.25"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3:16" x14ac:dyDescent="0.25"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3:16" x14ac:dyDescent="0.25"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3:16" x14ac:dyDescent="0.25"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3:16" x14ac:dyDescent="0.25"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3:16" x14ac:dyDescent="0.25"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3:16" x14ac:dyDescent="0.25"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3:16" x14ac:dyDescent="0.25"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3:16" x14ac:dyDescent="0.25"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3:16" x14ac:dyDescent="0.25"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3:16" x14ac:dyDescent="0.25"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3:16" x14ac:dyDescent="0.25"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3:16" x14ac:dyDescent="0.25"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3:16" x14ac:dyDescent="0.25"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3:16" x14ac:dyDescent="0.25"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3:16" x14ac:dyDescent="0.25"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3:16" x14ac:dyDescent="0.25"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3:16" x14ac:dyDescent="0.25"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3:16" x14ac:dyDescent="0.25"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3:16" x14ac:dyDescent="0.25"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3:16" x14ac:dyDescent="0.25"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3:16" x14ac:dyDescent="0.25"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</sheetData>
  <autoFilter ref="A6:V235"/>
  <mergeCells count="89">
    <mergeCell ref="C367:E367"/>
    <mergeCell ref="A363:E363"/>
    <mergeCell ref="A365:E365"/>
    <mergeCell ref="D354:G354"/>
    <mergeCell ref="M354:P354"/>
    <mergeCell ref="D358:G358"/>
    <mergeCell ref="I358:K358"/>
    <mergeCell ref="M358:P358"/>
    <mergeCell ref="D355:G355"/>
    <mergeCell ref="I355:K355"/>
    <mergeCell ref="M355:P355"/>
    <mergeCell ref="D357:G357"/>
    <mergeCell ref="I357:K357"/>
    <mergeCell ref="M357:P357"/>
    <mergeCell ref="J352:M352"/>
    <mergeCell ref="N351:P351"/>
    <mergeCell ref="N352:P352"/>
    <mergeCell ref="A352:B352"/>
    <mergeCell ref="C351:E351"/>
    <mergeCell ref="C352:E352"/>
    <mergeCell ref="F351:I351"/>
    <mergeCell ref="F352:I352"/>
    <mergeCell ref="A351:B351"/>
    <mergeCell ref="J351:M351"/>
    <mergeCell ref="A350:B350"/>
    <mergeCell ref="C350:E350"/>
    <mergeCell ref="F350:I350"/>
    <mergeCell ref="J350:M350"/>
    <mergeCell ref="N350:P350"/>
    <mergeCell ref="A348:E348"/>
    <mergeCell ref="C349:E349"/>
    <mergeCell ref="F348:I348"/>
    <mergeCell ref="J348:M348"/>
    <mergeCell ref="N348:P348"/>
    <mergeCell ref="F349:I349"/>
    <mergeCell ref="J349:M349"/>
    <mergeCell ref="N349:P349"/>
    <mergeCell ref="A346:P346"/>
    <mergeCell ref="A349:B349"/>
    <mergeCell ref="A237:P237"/>
    <mergeCell ref="A271:P271"/>
    <mergeCell ref="A336:P336"/>
    <mergeCell ref="N274:P274"/>
    <mergeCell ref="C337:F339"/>
    <mergeCell ref="G337:G339"/>
    <mergeCell ref="H337:P337"/>
    <mergeCell ref="H338:J338"/>
    <mergeCell ref="K338:M338"/>
    <mergeCell ref="N338:P338"/>
    <mergeCell ref="H339:J339"/>
    <mergeCell ref="K339:M339"/>
    <mergeCell ref="N339:P339"/>
    <mergeCell ref="C272:F274"/>
    <mergeCell ref="A1:P1"/>
    <mergeCell ref="N240:P240"/>
    <mergeCell ref="A238:A240"/>
    <mergeCell ref="B238:B240"/>
    <mergeCell ref="C238:F240"/>
    <mergeCell ref="G238:G240"/>
    <mergeCell ref="H238:P238"/>
    <mergeCell ref="H239:J239"/>
    <mergeCell ref="K239:M239"/>
    <mergeCell ref="N239:P239"/>
    <mergeCell ref="H240:J240"/>
    <mergeCell ref="K240:M240"/>
    <mergeCell ref="C2:F4"/>
    <mergeCell ref="G2:G5"/>
    <mergeCell ref="H2:P2"/>
    <mergeCell ref="H3:J3"/>
    <mergeCell ref="H272:P272"/>
    <mergeCell ref="H273:J273"/>
    <mergeCell ref="K273:M273"/>
    <mergeCell ref="N273:P273"/>
    <mergeCell ref="G272:G274"/>
    <mergeCell ref="H274:J274"/>
    <mergeCell ref="K274:M274"/>
    <mergeCell ref="A337:A339"/>
    <mergeCell ref="B337:B339"/>
    <mergeCell ref="A272:A274"/>
    <mergeCell ref="B272:B274"/>
    <mergeCell ref="B2:B5"/>
    <mergeCell ref="A2:A5"/>
    <mergeCell ref="A233:B233"/>
    <mergeCell ref="A234:B234"/>
    <mergeCell ref="K3:M3"/>
    <mergeCell ref="N3:P3"/>
    <mergeCell ref="H4:J4"/>
    <mergeCell ref="K4:M4"/>
    <mergeCell ref="N4:P4"/>
  </mergeCells>
  <phoneticPr fontId="18" type="noConversion"/>
  <printOptions horizontalCentered="1"/>
  <pageMargins left="0.39370078740157483" right="0" top="0.6692913385826772" bottom="0.19685039370078741" header="7.874015748031496E-2" footer="7.874015748031496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2203</vt:lpstr>
      <vt:lpstr>2203,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2025-01-06T07:08:46Z</cp:lastPrinted>
  <dcterms:created xsi:type="dcterms:W3CDTF">2019-01-28T08:00:48Z</dcterms:created>
  <dcterms:modified xsi:type="dcterms:W3CDTF">2025-01-06T08:36:11Z</dcterms:modified>
</cp:coreProperties>
</file>